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8년 임용\2. 원서접수\원서접수(2018)\1. 원서접수 현황\"/>
    </mc:Choice>
  </mc:AlternateContent>
  <bookViews>
    <workbookView xWindow="1875" yWindow="-255" windowWidth="18315" windowHeight="11430"/>
  </bookViews>
  <sheets>
    <sheet name="원서접수현황(2018)" sheetId="17" r:id="rId1"/>
  </sheets>
  <calcPr calcId="152511"/>
</workbook>
</file>

<file path=xl/calcChain.xml><?xml version="1.0" encoding="utf-8"?>
<calcChain xmlns="http://schemas.openxmlformats.org/spreadsheetml/2006/main">
  <c r="E24" i="17" l="1"/>
  <c r="F24" i="17" s="1"/>
  <c r="D24" i="17"/>
  <c r="F23" i="17"/>
  <c r="F22" i="17"/>
  <c r="F20" i="17"/>
  <c r="F19" i="17"/>
  <c r="F18" i="17"/>
  <c r="F17" i="17"/>
  <c r="F16" i="17"/>
  <c r="F15" i="17"/>
  <c r="E14" i="17"/>
  <c r="E21" i="17" s="1"/>
  <c r="D14" i="17"/>
  <c r="D21" i="17" s="1"/>
  <c r="D25" i="17" s="1"/>
  <c r="F13" i="17"/>
  <c r="F12" i="17"/>
  <c r="F11" i="17"/>
  <c r="F21" i="17" l="1"/>
  <c r="E25" i="17"/>
  <c r="F25" i="17" s="1"/>
  <c r="F14" i="17"/>
</calcChain>
</file>

<file path=xl/sharedStrings.xml><?xml version="1.0" encoding="utf-8"?>
<sst xmlns="http://schemas.openxmlformats.org/spreadsheetml/2006/main" count="33" uniqueCount="26">
  <si>
    <t>시험명</t>
    <phoneticPr fontId="1" type="noConversion"/>
  </si>
  <si>
    <t>직렬(직류)</t>
    <phoneticPr fontId="1" type="noConversion"/>
  </si>
  <si>
    <t>선발구분</t>
    <phoneticPr fontId="1" type="noConversion"/>
  </si>
  <si>
    <t>선발인원</t>
    <phoneticPr fontId="1" type="noConversion"/>
  </si>
  <si>
    <t>접수인원</t>
    <phoneticPr fontId="1" type="noConversion"/>
  </si>
  <si>
    <t>경쟁률</t>
    <phoneticPr fontId="1" type="noConversion"/>
  </si>
  <si>
    <t>일반</t>
    <phoneticPr fontId="1" type="noConversion"/>
  </si>
  <si>
    <t>장애인</t>
    <phoneticPr fontId="1" type="noConversion"/>
  </si>
  <si>
    <t>저소득층</t>
    <phoneticPr fontId="1" type="noConversion"/>
  </si>
  <si>
    <t>소계</t>
    <phoneticPr fontId="1" type="noConversion"/>
  </si>
  <si>
    <t>교육행정</t>
    <phoneticPr fontId="1" type="noConversion"/>
  </si>
  <si>
    <t>소계(공개경쟁임용시험)</t>
    <phoneticPr fontId="1" type="noConversion"/>
  </si>
  <si>
    <t>공개
경쟁
임용
시험</t>
    <phoneticPr fontId="1" type="noConversion"/>
  </si>
  <si>
    <t>소계(경력경쟁임용시험)</t>
    <phoneticPr fontId="1" type="noConversion"/>
  </si>
  <si>
    <t>경력
경쟁
임용
시험</t>
    <phoneticPr fontId="1" type="noConversion"/>
  </si>
  <si>
    <t>계</t>
    <phoneticPr fontId="1" type="noConversion"/>
  </si>
  <si>
    <t xml:space="preserve">9급 지방공무원 공개(경력)경쟁임용시험 </t>
    <phoneticPr fontId="1" type="noConversion"/>
  </si>
  <si>
    <r>
      <t xml:space="preserve">응 시 원 서   접 수   결 과
</t>
    </r>
    <r>
      <rPr>
        <sz val="24"/>
        <color theme="1"/>
        <rFont val="HY중고딕"/>
        <family val="1"/>
        <charset val="129"/>
      </rPr>
      <t>&lt; 취소인원 반영 최종분 &gt;</t>
    </r>
    <phoneticPr fontId="1" type="noConversion"/>
  </si>
  <si>
    <t>2018년도 대전광역시교육청</t>
    <phoneticPr fontId="1" type="noConversion"/>
  </si>
  <si>
    <t>전산</t>
    <phoneticPr fontId="1" type="noConversion"/>
  </si>
  <si>
    <t>시설(건축)</t>
    <phoneticPr fontId="1" type="noConversion"/>
  </si>
  <si>
    <t>시설(일반토목)</t>
    <phoneticPr fontId="1" type="noConversion"/>
  </si>
  <si>
    <t>공업(일반전기)</t>
    <phoneticPr fontId="1" type="noConversion"/>
  </si>
  <si>
    <t>보건</t>
    <phoneticPr fontId="1" type="noConversion"/>
  </si>
  <si>
    <t>공업(일반기계)</t>
    <phoneticPr fontId="1" type="noConversion"/>
  </si>
  <si>
    <t>▣ 응시원서 접수 기준일시: 2018. 4. 2.(월) 18:00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</si>
</sst>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36"/>
      <color theme="1"/>
      <name val="HY견고딕"/>
      <family val="1"/>
      <charset val="129"/>
    </font>
    <font>
      <b/>
      <sz val="16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24"/>
      <color theme="1"/>
      <name val="HY중고딕"/>
      <family val="1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0" fillId="0" borderId="0"/>
    <xf numFmtId="41" fontId="12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6" xfId="0" applyFont="1" applyBorder="1">
      <alignment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>
      <alignment vertical="center"/>
    </xf>
    <xf numFmtId="0" fontId="7" fillId="0" borderId="0" xfId="0" applyFo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right" vertical="center"/>
    </xf>
    <xf numFmtId="0" fontId="5" fillId="0" borderId="17" xfId="0" applyFont="1" applyBorder="1" applyAlignment="1">
      <alignment horizontal="right" vertical="center"/>
    </xf>
    <xf numFmtId="0" fontId="5" fillId="0" borderId="21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5" fillId="0" borderId="13" xfId="0" applyFont="1" applyBorder="1" applyAlignment="1">
      <alignment horizontal="right" vertical="center"/>
    </xf>
    <xf numFmtId="0" fontId="3" fillId="0" borderId="39" xfId="0" applyFont="1" applyBorder="1" applyAlignment="1">
      <alignment horizontal="center" vertical="center"/>
    </xf>
    <xf numFmtId="0" fontId="5" fillId="0" borderId="39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42" xfId="0" applyFont="1" applyBorder="1" applyAlignment="1">
      <alignment horizontal="right" vertical="center"/>
    </xf>
    <xf numFmtId="0" fontId="4" fillId="4" borderId="19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right" vertical="center"/>
    </xf>
    <xf numFmtId="0" fontId="9" fillId="4" borderId="14" xfId="0" applyFont="1" applyFill="1" applyBorder="1" applyAlignment="1">
      <alignment horizontal="right" vertical="center"/>
    </xf>
    <xf numFmtId="0" fontId="9" fillId="4" borderId="36" xfId="0" applyFont="1" applyFill="1" applyBorder="1" applyAlignment="1">
      <alignment horizontal="right" vertical="center"/>
    </xf>
    <xf numFmtId="41" fontId="5" fillId="0" borderId="9" xfId="2" applyFont="1" applyBorder="1">
      <alignment vertical="center"/>
    </xf>
    <xf numFmtId="41" fontId="5" fillId="0" borderId="10" xfId="2" applyFont="1" applyBorder="1">
      <alignment vertical="center"/>
    </xf>
    <xf numFmtId="41" fontId="9" fillId="4" borderId="11" xfId="2" applyFont="1" applyFill="1" applyBorder="1">
      <alignment vertical="center"/>
    </xf>
    <xf numFmtId="41" fontId="5" fillId="0" borderId="41" xfId="2" applyFont="1" applyBorder="1">
      <alignment vertical="center"/>
    </xf>
    <xf numFmtId="41" fontId="5" fillId="0" borderId="1" xfId="2" applyFont="1" applyBorder="1">
      <alignment vertical="center"/>
    </xf>
    <xf numFmtId="41" fontId="5" fillId="0" borderId="23" xfId="2" applyFont="1" applyBorder="1">
      <alignment vertical="center"/>
    </xf>
    <xf numFmtId="41" fontId="5" fillId="0" borderId="5" xfId="2" applyFont="1" applyBorder="1">
      <alignment vertical="center"/>
    </xf>
    <xf numFmtId="41" fontId="9" fillId="4" borderId="4" xfId="2" applyFont="1" applyFill="1" applyBorder="1">
      <alignment vertical="center"/>
    </xf>
    <xf numFmtId="41" fontId="5" fillId="0" borderId="4" xfId="2" applyFont="1" applyBorder="1">
      <alignment vertical="center"/>
    </xf>
    <xf numFmtId="41" fontId="9" fillId="4" borderId="5" xfId="2" applyFont="1" applyFill="1" applyBorder="1">
      <alignment vertical="center"/>
    </xf>
    <xf numFmtId="41" fontId="9" fillId="4" borderId="37" xfId="2" applyFont="1" applyFill="1" applyBorder="1">
      <alignment vertical="center"/>
    </xf>
    <xf numFmtId="41" fontId="5" fillId="0" borderId="16" xfId="2" applyFont="1" applyBorder="1">
      <alignment vertical="center"/>
    </xf>
    <xf numFmtId="41" fontId="5" fillId="0" borderId="18" xfId="2" applyFont="1" applyBorder="1">
      <alignment vertical="center"/>
    </xf>
    <xf numFmtId="41" fontId="9" fillId="4" borderId="20" xfId="2" applyFont="1" applyFill="1" applyBorder="1">
      <alignment vertical="center"/>
    </xf>
    <xf numFmtId="41" fontId="5" fillId="0" borderId="40" xfId="2" applyFont="1" applyBorder="1">
      <alignment vertical="center"/>
    </xf>
    <xf numFmtId="41" fontId="5" fillId="0" borderId="2" xfId="2" applyFont="1" applyBorder="1">
      <alignment vertical="center"/>
    </xf>
    <xf numFmtId="41" fontId="5" fillId="0" borderId="22" xfId="2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zoomScale="80" zoomScaleNormal="80" workbookViewId="0">
      <selection activeCell="A5" sqref="A5:F5"/>
    </sheetView>
  </sheetViews>
  <sheetFormatPr defaultRowHeight="20.25" x14ac:dyDescent="0.3"/>
  <cols>
    <col min="1" max="1" width="15.25" style="1" customWidth="1"/>
    <col min="2" max="2" width="18.625" style="20" customWidth="1"/>
    <col min="3" max="3" width="14.25" style="1" customWidth="1"/>
    <col min="4" max="6" width="16.25" style="1" customWidth="1"/>
    <col min="7" max="16384" width="9" style="1"/>
  </cols>
  <sheetData>
    <row r="1" spans="1:6" ht="21" thickBot="1" x14ac:dyDescent="0.35">
      <c r="A1" s="2"/>
      <c r="B1" s="2"/>
      <c r="C1" s="2"/>
      <c r="D1" s="2"/>
      <c r="E1" s="2"/>
      <c r="F1" s="2"/>
    </row>
    <row r="2" spans="1:6" ht="6" customHeight="1" thickTop="1" x14ac:dyDescent="0.3">
      <c r="A2" s="4"/>
      <c r="B2" s="4"/>
      <c r="C2" s="4"/>
      <c r="D2" s="4"/>
      <c r="E2" s="4"/>
      <c r="F2" s="4"/>
    </row>
    <row r="3" spans="1:6" ht="30" customHeight="1" x14ac:dyDescent="0.3">
      <c r="A3" s="49" t="s">
        <v>18</v>
      </c>
      <c r="B3" s="49"/>
      <c r="C3" s="49"/>
      <c r="D3" s="49"/>
      <c r="E3" s="49"/>
      <c r="F3" s="49"/>
    </row>
    <row r="4" spans="1:6" ht="30" customHeight="1" x14ac:dyDescent="0.3">
      <c r="A4" s="49" t="s">
        <v>16</v>
      </c>
      <c r="B4" s="49"/>
      <c r="C4" s="49"/>
      <c r="D4" s="49"/>
      <c r="E4" s="49"/>
      <c r="F4" s="49"/>
    </row>
    <row r="5" spans="1:6" ht="81.75" customHeight="1" x14ac:dyDescent="0.3">
      <c r="A5" s="66" t="s">
        <v>17</v>
      </c>
      <c r="B5" s="50"/>
      <c r="C5" s="50"/>
      <c r="D5" s="50"/>
      <c r="E5" s="50"/>
      <c r="F5" s="50"/>
    </row>
    <row r="6" spans="1:6" ht="6" customHeight="1" thickBot="1" x14ac:dyDescent="0.35">
      <c r="A6" s="3"/>
      <c r="B6" s="3"/>
      <c r="C6" s="3"/>
      <c r="D6" s="3"/>
      <c r="E6" s="3"/>
      <c r="F6" s="3"/>
    </row>
    <row r="7" spans="1:6" ht="21" thickTop="1" x14ac:dyDescent="0.3">
      <c r="B7" s="1"/>
    </row>
    <row r="8" spans="1:6" ht="26.25" x14ac:dyDescent="0.3">
      <c r="A8" s="5" t="s">
        <v>25</v>
      </c>
    </row>
    <row r="9" spans="1:6" ht="9" customHeight="1" thickBot="1" x14ac:dyDescent="0.35"/>
    <row r="10" spans="1:6" ht="38.1" customHeight="1" thickBot="1" x14ac:dyDescent="0.35">
      <c r="A10" s="9" t="s">
        <v>0</v>
      </c>
      <c r="B10" s="10" t="s">
        <v>1</v>
      </c>
      <c r="C10" s="11" t="s">
        <v>2</v>
      </c>
      <c r="D10" s="12" t="s">
        <v>3</v>
      </c>
      <c r="E10" s="10" t="s">
        <v>4</v>
      </c>
      <c r="F10" s="11" t="s">
        <v>5</v>
      </c>
    </row>
    <row r="11" spans="1:6" ht="38.1" customHeight="1" thickTop="1" x14ac:dyDescent="0.3">
      <c r="A11" s="52" t="s">
        <v>12</v>
      </c>
      <c r="B11" s="51" t="s">
        <v>10</v>
      </c>
      <c r="C11" s="6" t="s">
        <v>6</v>
      </c>
      <c r="D11" s="39">
        <v>37</v>
      </c>
      <c r="E11" s="28">
        <v>1333</v>
      </c>
      <c r="F11" s="13" t="str">
        <f t="shared" ref="F11:F24" si="0">TEXT(ROUNDDOWN(E11/D11,2),"#0.00")&amp;":1"</f>
        <v>36.02:1</v>
      </c>
    </row>
    <row r="12" spans="1:6" ht="38.1" customHeight="1" x14ac:dyDescent="0.3">
      <c r="A12" s="53"/>
      <c r="B12" s="47"/>
      <c r="C12" s="7" t="s">
        <v>7</v>
      </c>
      <c r="D12" s="40">
        <v>2</v>
      </c>
      <c r="E12" s="29">
        <v>25</v>
      </c>
      <c r="F12" s="14" t="str">
        <f t="shared" si="0"/>
        <v>12.50:1</v>
      </c>
    </row>
    <row r="13" spans="1:6" ht="38.1" customHeight="1" x14ac:dyDescent="0.3">
      <c r="A13" s="53"/>
      <c r="B13" s="47"/>
      <c r="C13" s="7" t="s">
        <v>8</v>
      </c>
      <c r="D13" s="40">
        <v>1</v>
      </c>
      <c r="E13" s="29">
        <v>20</v>
      </c>
      <c r="F13" s="14" t="str">
        <f t="shared" si="0"/>
        <v>20.00:1</v>
      </c>
    </row>
    <row r="14" spans="1:6" ht="38.1" customHeight="1" x14ac:dyDescent="0.3">
      <c r="A14" s="53"/>
      <c r="B14" s="47"/>
      <c r="C14" s="24" t="s">
        <v>9</v>
      </c>
      <c r="D14" s="41">
        <f>SUM(D11:D13)</f>
        <v>40</v>
      </c>
      <c r="E14" s="30">
        <f>SUM(E11:E13)</f>
        <v>1378</v>
      </c>
      <c r="F14" s="25" t="str">
        <f t="shared" si="0"/>
        <v>34.45:1</v>
      </c>
    </row>
    <row r="15" spans="1:6" ht="38.1" customHeight="1" x14ac:dyDescent="0.3">
      <c r="A15" s="53"/>
      <c r="B15" s="21" t="s">
        <v>19</v>
      </c>
      <c r="C15" s="18" t="s">
        <v>6</v>
      </c>
      <c r="D15" s="42">
        <v>2</v>
      </c>
      <c r="E15" s="31">
        <v>40</v>
      </c>
      <c r="F15" s="19" t="str">
        <f t="shared" si="0"/>
        <v>20.00:1</v>
      </c>
    </row>
    <row r="16" spans="1:6" ht="38.1" customHeight="1" x14ac:dyDescent="0.3">
      <c r="A16" s="53"/>
      <c r="B16" s="45" t="s">
        <v>20</v>
      </c>
      <c r="C16" s="46" t="s">
        <v>6</v>
      </c>
      <c r="D16" s="43">
        <v>4</v>
      </c>
      <c r="E16" s="32">
        <v>35</v>
      </c>
      <c r="F16" s="19" t="str">
        <f t="shared" si="0"/>
        <v>8.75:1</v>
      </c>
    </row>
    <row r="17" spans="1:6" ht="38.1" customHeight="1" x14ac:dyDescent="0.3">
      <c r="A17" s="53"/>
      <c r="B17" s="45" t="s">
        <v>21</v>
      </c>
      <c r="C17" s="46" t="s">
        <v>6</v>
      </c>
      <c r="D17" s="43">
        <v>1</v>
      </c>
      <c r="E17" s="32">
        <v>7</v>
      </c>
      <c r="F17" s="19" t="str">
        <f t="shared" si="0"/>
        <v>7.00:1</v>
      </c>
    </row>
    <row r="18" spans="1:6" ht="38.1" customHeight="1" x14ac:dyDescent="0.3">
      <c r="A18" s="53"/>
      <c r="B18" s="59" t="s">
        <v>22</v>
      </c>
      <c r="C18" s="8" t="s">
        <v>6</v>
      </c>
      <c r="D18" s="44">
        <v>1</v>
      </c>
      <c r="E18" s="33">
        <v>8</v>
      </c>
      <c r="F18" s="15" t="str">
        <f t="shared" si="0"/>
        <v>8.00:1</v>
      </c>
    </row>
    <row r="19" spans="1:6" ht="38.1" customHeight="1" x14ac:dyDescent="0.3">
      <c r="A19" s="53"/>
      <c r="B19" s="60"/>
      <c r="C19" s="22" t="s">
        <v>8</v>
      </c>
      <c r="D19" s="36">
        <v>1</v>
      </c>
      <c r="E19" s="34">
        <v>0</v>
      </c>
      <c r="F19" s="23" t="str">
        <f t="shared" si="0"/>
        <v>0.00:1</v>
      </c>
    </row>
    <row r="20" spans="1:6" ht="38.1" customHeight="1" x14ac:dyDescent="0.3">
      <c r="A20" s="53"/>
      <c r="B20" s="45" t="s">
        <v>23</v>
      </c>
      <c r="C20" s="46" t="s">
        <v>6</v>
      </c>
      <c r="D20" s="43">
        <v>1</v>
      </c>
      <c r="E20" s="32">
        <v>25</v>
      </c>
      <c r="F20" s="17" t="str">
        <f t="shared" si="0"/>
        <v>25.00:1</v>
      </c>
    </row>
    <row r="21" spans="1:6" ht="38.1" customHeight="1" x14ac:dyDescent="0.3">
      <c r="A21" s="53"/>
      <c r="B21" s="61" t="s">
        <v>11</v>
      </c>
      <c r="C21" s="62"/>
      <c r="D21" s="35">
        <f>SUM(D14:D20)</f>
        <v>50</v>
      </c>
      <c r="E21" s="35">
        <f>SUM(E14:E20)</f>
        <v>1493</v>
      </c>
      <c r="F21" s="26" t="str">
        <f t="shared" si="0"/>
        <v>29.86:1</v>
      </c>
    </row>
    <row r="22" spans="1:6" ht="38.1" customHeight="1" x14ac:dyDescent="0.3">
      <c r="A22" s="56" t="s">
        <v>14</v>
      </c>
      <c r="B22" s="54" t="s">
        <v>20</v>
      </c>
      <c r="C22" s="55"/>
      <c r="D22" s="36">
        <v>1</v>
      </c>
      <c r="E22" s="36">
        <v>4</v>
      </c>
      <c r="F22" s="16" t="str">
        <f t="shared" si="0"/>
        <v>4.00:1</v>
      </c>
    </row>
    <row r="23" spans="1:6" ht="38.1" customHeight="1" x14ac:dyDescent="0.3">
      <c r="A23" s="57"/>
      <c r="B23" s="47" t="s">
        <v>24</v>
      </c>
      <c r="C23" s="48"/>
      <c r="D23" s="43">
        <v>1</v>
      </c>
      <c r="E23" s="32">
        <v>6</v>
      </c>
      <c r="F23" s="17" t="str">
        <f t="shared" si="0"/>
        <v>6.00:1</v>
      </c>
    </row>
    <row r="24" spans="1:6" ht="38.1" customHeight="1" x14ac:dyDescent="0.3">
      <c r="A24" s="58"/>
      <c r="B24" s="61" t="s">
        <v>13</v>
      </c>
      <c r="C24" s="62"/>
      <c r="D24" s="35">
        <f>SUM(D22:D23)</f>
        <v>2</v>
      </c>
      <c r="E24" s="37">
        <f>SUM(E22:E23)</f>
        <v>10</v>
      </c>
      <c r="F24" s="26" t="str">
        <f t="shared" si="0"/>
        <v>5.00:1</v>
      </c>
    </row>
    <row r="25" spans="1:6" ht="38.1" customHeight="1" thickBot="1" x14ac:dyDescent="0.35">
      <c r="A25" s="63" t="s">
        <v>15</v>
      </c>
      <c r="B25" s="64"/>
      <c r="C25" s="65"/>
      <c r="D25" s="38">
        <f>D21+D24</f>
        <v>52</v>
      </c>
      <c r="E25" s="38">
        <f>E21+E24</f>
        <v>1503</v>
      </c>
      <c r="F25" s="27" t="str">
        <f>ROUNDUP(E25/D25,2)&amp;":1"</f>
        <v>28.91:1</v>
      </c>
    </row>
  </sheetData>
  <mergeCells count="12">
    <mergeCell ref="A22:A24"/>
    <mergeCell ref="B22:C22"/>
    <mergeCell ref="B23:C23"/>
    <mergeCell ref="B24:C24"/>
    <mergeCell ref="A25:C25"/>
    <mergeCell ref="A3:F3"/>
    <mergeCell ref="A4:F4"/>
    <mergeCell ref="A5:F5"/>
    <mergeCell ref="A11:A21"/>
    <mergeCell ref="B11:B14"/>
    <mergeCell ref="B18:B19"/>
    <mergeCell ref="B21:C21"/>
  </mergeCells>
  <phoneticPr fontId="1" type="noConversion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원서접수현황(2018)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2018-03-29T09:02:37Z</cp:lastPrinted>
  <dcterms:created xsi:type="dcterms:W3CDTF">2016-04-19T01:11:08Z</dcterms:created>
  <dcterms:modified xsi:type="dcterms:W3CDTF">2018-04-03T04:59:01Z</dcterms:modified>
</cp:coreProperties>
</file>