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8충원계획작업\2018년도 공개(경력)경쟁 임용시험\"/>
    </mc:Choice>
  </mc:AlternateContent>
  <bookViews>
    <workbookView xWindow="360" yWindow="360" windowWidth="28035" windowHeight="12255" tabRatio="852"/>
  </bookViews>
  <sheets>
    <sheet name="2018년 접수인원(최종)" sheetId="23" r:id="rId1"/>
  </sheets>
  <definedNames>
    <definedName name="_xlnm.Print_Area" localSheetId="0">'2018년 접수인원(최종)'!$A$1:$H$32</definedName>
  </definedNames>
  <calcPr calcId="152511"/>
</workbook>
</file>

<file path=xl/calcChain.xml><?xml version="1.0" encoding="utf-8"?>
<calcChain xmlns="http://schemas.openxmlformats.org/spreadsheetml/2006/main">
  <c r="E30" i="23" l="1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D16" i="23"/>
  <c r="C16" i="23"/>
  <c r="E15" i="23"/>
  <c r="E14" i="23"/>
  <c r="D13" i="23"/>
  <c r="C13" i="23"/>
  <c r="E11" i="23"/>
  <c r="D10" i="23"/>
  <c r="C10" i="23"/>
  <c r="C31" i="23" s="1"/>
  <c r="E9" i="23"/>
  <c r="E8" i="23"/>
  <c r="E7" i="23"/>
  <c r="E13" i="23" l="1"/>
  <c r="E10" i="23"/>
  <c r="E16" i="23"/>
  <c r="D31" i="23"/>
  <c r="E31" i="23" s="1"/>
</calcChain>
</file>

<file path=xl/sharedStrings.xml><?xml version="1.0" encoding="utf-8"?>
<sst xmlns="http://schemas.openxmlformats.org/spreadsheetml/2006/main" count="61" uniqueCount="32">
  <si>
    <t>□ 접수 현황</t>
    <phoneticPr fontId="1" type="noConversion"/>
  </si>
  <si>
    <t>시험명</t>
    <phoneticPr fontId="1" type="noConversion"/>
  </si>
  <si>
    <t>직렬(구분)</t>
    <phoneticPr fontId="1" type="noConversion"/>
  </si>
  <si>
    <t>선발예정인원</t>
    <phoneticPr fontId="1" type="noConversion"/>
  </si>
  <si>
    <t>합계</t>
    <phoneticPr fontId="1" type="noConversion"/>
  </si>
  <si>
    <t>경쟁률</t>
    <phoneticPr fontId="1" type="noConversion"/>
  </si>
  <si>
    <t>교육행정(일반)</t>
    <phoneticPr fontId="1" type="noConversion"/>
  </si>
  <si>
    <t>소계</t>
    <phoneticPr fontId="1" type="noConversion"/>
  </si>
  <si>
    <t>교육행정(장애인)</t>
    <phoneticPr fontId="1" type="noConversion"/>
  </si>
  <si>
    <t>교육행정(저소득)</t>
    <phoneticPr fontId="1" type="noConversion"/>
  </si>
  <si>
    <t>시설(건축)</t>
    <phoneticPr fontId="1" type="noConversion"/>
  </si>
  <si>
    <t>：</t>
    <phoneticPr fontId="1" type="noConversion"/>
  </si>
  <si>
    <t>공개경쟁
(9급)</t>
    <phoneticPr fontId="1" type="noConversion"/>
  </si>
  <si>
    <t>경력경쟁
(9급)</t>
    <phoneticPr fontId="1" type="noConversion"/>
  </si>
  <si>
    <t>보건</t>
    <phoneticPr fontId="1" type="noConversion"/>
  </si>
  <si>
    <t>식품위생</t>
    <phoneticPr fontId="1" type="noConversion"/>
  </si>
  <si>
    <t>접수 인원</t>
    <phoneticPr fontId="1" type="noConversion"/>
  </si>
  <si>
    <t>조리(일반)</t>
    <phoneticPr fontId="1" type="noConversion"/>
  </si>
  <si>
    <t>조리(국가유공자)</t>
    <phoneticPr fontId="1" type="noConversion"/>
  </si>
  <si>
    <t>□ 접수기간 : 2018. 3. 26.(월) ~ 2018. 3. 30.(금), 5일간</t>
    <phoneticPr fontId="1" type="noConversion"/>
  </si>
  <si>
    <t>전산(일반)</t>
    <phoneticPr fontId="1" type="noConversion"/>
  </si>
  <si>
    <t>전산(장애인)</t>
    <phoneticPr fontId="1" type="noConversion"/>
  </si>
  <si>
    <t>사서(일반)</t>
    <phoneticPr fontId="1" type="noConversion"/>
  </si>
  <si>
    <t>사서(장애인)</t>
    <phoneticPr fontId="1" type="noConversion"/>
  </si>
  <si>
    <t>공업(일반기계)</t>
    <phoneticPr fontId="1" type="noConversion"/>
  </si>
  <si>
    <t>공업(일반전기)</t>
    <phoneticPr fontId="1" type="noConversion"/>
  </si>
  <si>
    <t>조리</t>
    <phoneticPr fontId="1" type="noConversion"/>
  </si>
  <si>
    <t>운전(일반)</t>
    <phoneticPr fontId="1" type="noConversion"/>
  </si>
  <si>
    <t>운전(국가유공자)</t>
    <phoneticPr fontId="1" type="noConversion"/>
  </si>
  <si>
    <t>비고</t>
    <phoneticPr fontId="1" type="noConversion"/>
  </si>
  <si>
    <t>2018년도 제1회 지방공무원 공개(경력)경쟁임용시험 접수 결과</t>
    <phoneticPr fontId="1" type="noConversion"/>
  </si>
  <si>
    <t>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</si>
</sst>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_ "/>
    <numFmt numFmtId="181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/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/>
      <right style="medium">
        <color theme="3" tint="-0.24994659260841701"/>
      </right>
      <top/>
      <bottom style="medium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/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 style="medium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medium">
        <color theme="3" tint="-0.24994659260841701"/>
      </top>
      <bottom style="double">
        <color theme="3" tint="-0.24994659260841701"/>
      </bottom>
      <diagonal/>
    </border>
    <border>
      <left style="medium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hair">
        <color theme="3" tint="-0.24994659260841701"/>
      </top>
      <bottom/>
      <diagonal/>
    </border>
    <border>
      <left/>
      <right/>
      <top style="hair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medium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/>
      <right/>
      <top style="thin">
        <color theme="3" tint="-0.24994659260841701"/>
      </top>
      <bottom style="hair">
        <color theme="3" tint="-0.24994659260841701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medium">
        <color theme="3" tint="-0.24994659260841701"/>
      </left>
      <right style="thin">
        <color theme="3" tint="-0.24994659260841701"/>
      </right>
      <top/>
      <bottom style="medium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hair">
        <color theme="3" tint="-0.24994659260841701"/>
      </top>
      <bottom style="medium">
        <color theme="3" tint="-0.24994659260841701"/>
      </bottom>
      <diagonal/>
    </border>
    <border>
      <left/>
      <right/>
      <top style="hair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hair">
        <color theme="3" tint="-0.24994659260841701"/>
      </top>
      <bottom style="medium">
        <color theme="3" tint="-0.24994659260841701"/>
      </bottom>
      <diagonal/>
    </border>
    <border>
      <left style="medium">
        <color theme="3" tint="-0.24994659260841701"/>
      </left>
      <right/>
      <top style="medium">
        <color theme="3" tint="-0.24994659260841701"/>
      </top>
      <bottom style="double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double">
        <color theme="3" tint="-0.24994659260841701"/>
      </bottom>
      <diagonal/>
    </border>
    <border>
      <left style="thin">
        <color theme="3" tint="-0.24994659260841701"/>
      </left>
      <right/>
      <top style="double">
        <color theme="3" tint="-0.24994659260841701"/>
      </top>
      <bottom/>
      <diagonal/>
    </border>
    <border>
      <left/>
      <right/>
      <top style="double">
        <color theme="3" tint="-0.24994659260841701"/>
      </top>
      <bottom/>
      <diagonal/>
    </border>
    <border>
      <left/>
      <right style="thin">
        <color theme="3" tint="-0.24994659260841701"/>
      </right>
      <top style="double">
        <color theme="3" tint="-0.24994659260841701"/>
      </top>
      <bottom/>
      <diagonal/>
    </border>
    <border>
      <left style="thin">
        <color theme="3" tint="-0.24994659260841701"/>
      </left>
      <right/>
      <top style="hair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hair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hair">
        <color theme="3" tint="-0.24994659260841701"/>
      </bottom>
      <diagonal/>
    </border>
    <border>
      <left style="thin">
        <color theme="3" tint="-0.24994659260841701"/>
      </left>
      <right/>
      <top style="hair">
        <color theme="3" tint="-0.24994659260841701"/>
      </top>
      <bottom style="medium">
        <color theme="3" tint="-0.24994659260841701"/>
      </bottom>
      <diagonal/>
    </border>
    <border>
      <left/>
      <right style="thin">
        <color theme="3" tint="-0.24994659260841701"/>
      </right>
      <top style="hair">
        <color theme="3" tint="-0.24994659260841701"/>
      </top>
      <bottom style="medium">
        <color theme="3" tint="-0.24994659260841701"/>
      </bottom>
      <diagonal/>
    </border>
    <border>
      <left style="thin">
        <color theme="3" tint="-0.24994659260841701"/>
      </left>
      <right/>
      <top/>
      <bottom style="medium">
        <color theme="3" tint="-0.24994659260841701"/>
      </bottom>
      <diagonal/>
    </border>
    <border>
      <left/>
      <right style="thin">
        <color theme="3" tint="-0.24994659260841701"/>
      </right>
      <top/>
      <bottom style="medium">
        <color theme="3" tint="-0.24994659260841701"/>
      </bottom>
      <diagonal/>
    </border>
    <border>
      <left style="thin">
        <color theme="3" tint="-0.24994659260841701"/>
      </left>
      <right/>
      <top style="hair">
        <color theme="3" tint="-0.24994659260841701"/>
      </top>
      <bottom/>
      <diagonal/>
    </border>
    <border>
      <left/>
      <right style="thin">
        <color theme="3" tint="-0.24994659260841701"/>
      </right>
      <top style="hair">
        <color theme="3" tint="-0.24994659260841701"/>
      </top>
      <bottom/>
      <diagonal/>
    </border>
    <border>
      <left/>
      <right style="medium">
        <color theme="3" tint="-0.24994659260841701"/>
      </right>
      <top style="hair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indexed="64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176" fontId="7" fillId="0" borderId="27" xfId="0" applyNumberFormat="1" applyFont="1" applyFill="1" applyBorder="1" applyAlignment="1">
      <alignment horizontal="right" vertical="center"/>
    </xf>
    <xf numFmtId="0" fontId="7" fillId="0" borderId="28" xfId="0" applyFont="1" applyFill="1" applyBorder="1" applyAlignment="1">
      <alignment horizontal="center" vertical="center"/>
    </xf>
    <xf numFmtId="177" fontId="7" fillId="0" borderId="29" xfId="0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176" fontId="7" fillId="0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Fill="1" applyBorder="1" applyAlignment="1">
      <alignment horizontal="left" vertical="center"/>
    </xf>
    <xf numFmtId="176" fontId="7" fillId="0" borderId="32" xfId="0" applyNumberFormat="1" applyFont="1" applyFill="1" applyBorder="1" applyAlignment="1">
      <alignment horizontal="right" vertical="center"/>
    </xf>
    <xf numFmtId="177" fontId="7" fillId="0" borderId="33" xfId="0" applyNumberFormat="1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/>
    </xf>
    <xf numFmtId="176" fontId="7" fillId="0" borderId="36" xfId="0" applyNumberFormat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/>
    </xf>
    <xf numFmtId="176" fontId="7" fillId="0" borderId="38" xfId="0" applyNumberFormat="1" applyFont="1" applyFill="1" applyBorder="1" applyAlignment="1">
      <alignment horizontal="right" vertical="center"/>
    </xf>
    <xf numFmtId="177" fontId="7" fillId="0" borderId="39" xfId="0" applyNumberFormat="1" applyFont="1" applyFill="1" applyBorder="1" applyAlignment="1">
      <alignment horizontal="left" vertical="center"/>
    </xf>
    <xf numFmtId="176" fontId="8" fillId="0" borderId="40" xfId="0" applyNumberFormat="1" applyFont="1" applyFill="1" applyBorder="1" applyAlignment="1">
      <alignment horizontal="right" vertical="center"/>
    </xf>
    <xf numFmtId="177" fontId="8" fillId="0" borderId="41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/>
    </xf>
    <xf numFmtId="176" fontId="7" fillId="0" borderId="42" xfId="0" applyNumberFormat="1" applyFont="1" applyFill="1" applyBorder="1" applyAlignment="1">
      <alignment horizontal="right" vertical="center"/>
    </xf>
    <xf numFmtId="177" fontId="7" fillId="0" borderId="43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/>
    </xf>
    <xf numFmtId="176" fontId="8" fillId="0" borderId="34" xfId="0" applyNumberFormat="1" applyFont="1" applyFill="1" applyBorder="1" applyAlignment="1">
      <alignment horizontal="right" vertical="center"/>
    </xf>
    <xf numFmtId="177" fontId="8" fillId="0" borderId="35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/>
    </xf>
    <xf numFmtId="176" fontId="8" fillId="0" borderId="47" xfId="0" applyNumberFormat="1" applyFont="1" applyFill="1" applyBorder="1" applyAlignment="1">
      <alignment horizontal="right" vertical="center"/>
    </xf>
    <xf numFmtId="177" fontId="8" fillId="0" borderId="48" xfId="0" applyNumberFormat="1" applyFont="1" applyFill="1" applyBorder="1" applyAlignment="1">
      <alignment horizontal="left" vertical="center"/>
    </xf>
    <xf numFmtId="0" fontId="13" fillId="0" borderId="49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shrinkToFit="1"/>
    </xf>
    <xf numFmtId="181" fontId="7" fillId="0" borderId="0" xfId="0" applyNumberFormat="1" applyFont="1" applyFill="1" applyBorder="1" applyAlignment="1">
      <alignment horizontal="center" vertical="center"/>
    </xf>
    <xf numFmtId="181" fontId="7" fillId="2" borderId="5" xfId="0" applyNumberFormat="1" applyFont="1" applyFill="1" applyBorder="1" applyAlignment="1">
      <alignment horizontal="center" vertical="center"/>
    </xf>
    <xf numFmtId="181" fontId="7" fillId="0" borderId="8" xfId="0" applyNumberFormat="1" applyFont="1" applyFill="1" applyBorder="1" applyAlignment="1">
      <alignment horizontal="center" vertical="center"/>
    </xf>
    <xf numFmtId="181" fontId="7" fillId="2" borderId="7" xfId="0" applyNumberFormat="1" applyFont="1" applyFill="1" applyBorder="1" applyAlignment="1">
      <alignment horizontal="center" vertical="center"/>
    </xf>
    <xf numFmtId="181" fontId="7" fillId="0" borderId="13" xfId="0" applyNumberFormat="1" applyFont="1" applyFill="1" applyBorder="1" applyAlignment="1">
      <alignment horizontal="center" vertical="center"/>
    </xf>
    <xf numFmtId="181" fontId="7" fillId="2" borderId="12" xfId="0" applyNumberFormat="1" applyFont="1" applyFill="1" applyBorder="1" applyAlignment="1">
      <alignment horizontal="center" vertical="center"/>
    </xf>
    <xf numFmtId="181" fontId="8" fillId="0" borderId="46" xfId="0" applyNumberFormat="1" applyFont="1" applyFill="1" applyBorder="1" applyAlignment="1">
      <alignment horizontal="center" vertical="center"/>
    </xf>
    <xf numFmtId="181" fontId="8" fillId="2" borderId="45" xfId="0" applyNumberFormat="1" applyFont="1" applyFill="1" applyBorder="1" applyAlignment="1">
      <alignment horizontal="center" vertical="center"/>
    </xf>
    <xf numFmtId="181" fontId="8" fillId="0" borderId="15" xfId="0" applyNumberFormat="1" applyFont="1" applyFill="1" applyBorder="1" applyAlignment="1">
      <alignment horizontal="center" vertical="center"/>
    </xf>
    <xf numFmtId="181" fontId="8" fillId="2" borderId="14" xfId="0" applyNumberFormat="1" applyFont="1" applyFill="1" applyBorder="1" applyAlignment="1">
      <alignment horizontal="center" vertical="center"/>
    </xf>
    <xf numFmtId="181" fontId="7" fillId="0" borderId="19" xfId="0" applyNumberFormat="1" applyFont="1" applyFill="1" applyBorder="1" applyAlignment="1">
      <alignment horizontal="center" vertical="center"/>
    </xf>
    <xf numFmtId="181" fontId="7" fillId="2" borderId="18" xfId="0" applyNumberFormat="1" applyFont="1" applyFill="1" applyBorder="1" applyAlignment="1">
      <alignment horizontal="center" vertical="center"/>
    </xf>
    <xf numFmtId="181" fontId="7" fillId="0" borderId="23" xfId="0" applyNumberFormat="1" applyFont="1" applyFill="1" applyBorder="1" applyAlignment="1">
      <alignment horizontal="center" vertical="center"/>
    </xf>
    <xf numFmtId="181" fontId="7" fillId="2" borderId="22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right" vertical="center" shrinkToFit="1"/>
    </xf>
    <xf numFmtId="0" fontId="10" fillId="0" borderId="3" xfId="0" applyFont="1" applyBorder="1" applyAlignment="1">
      <alignment horizontal="right" vertical="center" shrinkToFit="1"/>
    </xf>
    <xf numFmtId="49" fontId="7" fillId="2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  <color rgb="FFFFCCCC"/>
      <color rgb="FFCCFFCC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31"/>
  <sheetViews>
    <sheetView showZeros="0" tabSelected="1" workbookViewId="0">
      <selection activeCell="I15" sqref="I15"/>
    </sheetView>
  </sheetViews>
  <sheetFormatPr defaultRowHeight="16.5" x14ac:dyDescent="0.3"/>
  <cols>
    <col min="1" max="1" width="13.5" customWidth="1"/>
    <col min="2" max="2" width="22.625" customWidth="1"/>
    <col min="3" max="3" width="15.625" customWidth="1"/>
    <col min="4" max="4" width="18.875" customWidth="1"/>
    <col min="5" max="5" width="6.375" customWidth="1"/>
    <col min="6" max="6" width="2.5" customWidth="1"/>
    <col min="7" max="7" width="3.25" customWidth="1"/>
    <col min="8" max="8" width="8.25" customWidth="1"/>
  </cols>
  <sheetData>
    <row r="1" spans="1:8" ht="45.75" customHeight="1" x14ac:dyDescent="0.3">
      <c r="A1" s="72" t="s">
        <v>30</v>
      </c>
      <c r="B1" s="72"/>
      <c r="C1" s="72"/>
      <c r="D1" s="72"/>
      <c r="E1" s="72"/>
      <c r="F1" s="72"/>
      <c r="G1" s="72"/>
      <c r="H1" s="72"/>
    </row>
    <row r="2" spans="1:8" ht="13.5" customHeight="1" x14ac:dyDescent="0.3">
      <c r="A2" s="64"/>
      <c r="B2" s="65"/>
      <c r="C2" s="65"/>
      <c r="D2" s="65"/>
      <c r="E2" s="65"/>
      <c r="F2" s="65"/>
      <c r="G2" s="65"/>
      <c r="H2" s="65"/>
    </row>
    <row r="3" spans="1:8" ht="34.5" customHeight="1" x14ac:dyDescent="0.3">
      <c r="A3" s="1" t="s">
        <v>19</v>
      </c>
    </row>
    <row r="4" spans="1:8" ht="25.5" customHeight="1" x14ac:dyDescent="0.3">
      <c r="A4" s="2" t="s">
        <v>0</v>
      </c>
    </row>
    <row r="5" spans="1:8" ht="24.75" customHeight="1" thickBot="1" x14ac:dyDescent="0.35">
      <c r="A5" s="2"/>
      <c r="E5" s="74"/>
      <c r="F5" s="75"/>
      <c r="G5" s="75"/>
      <c r="H5" s="75"/>
    </row>
    <row r="6" spans="1:8" ht="21" customHeight="1" thickBot="1" x14ac:dyDescent="0.35">
      <c r="A6" s="3" t="s">
        <v>1</v>
      </c>
      <c r="B6" s="4" t="s">
        <v>2</v>
      </c>
      <c r="C6" s="4" t="s">
        <v>3</v>
      </c>
      <c r="D6" s="42" t="s">
        <v>16</v>
      </c>
      <c r="E6" s="73" t="s">
        <v>5</v>
      </c>
      <c r="F6" s="73"/>
      <c r="G6" s="73"/>
      <c r="H6" s="48" t="s">
        <v>29</v>
      </c>
    </row>
    <row r="7" spans="1:8" ht="21" customHeight="1" thickTop="1" x14ac:dyDescent="0.3">
      <c r="A7" s="67" t="s">
        <v>12</v>
      </c>
      <c r="B7" s="5" t="s">
        <v>6</v>
      </c>
      <c r="C7" s="49">
        <v>167</v>
      </c>
      <c r="D7" s="50">
        <v>1510</v>
      </c>
      <c r="E7" s="7">
        <f t="shared" ref="E7:E31" si="0">D7/C7</f>
        <v>9.0419161676646702</v>
      </c>
      <c r="F7" s="8" t="s">
        <v>11</v>
      </c>
      <c r="G7" s="9">
        <v>1</v>
      </c>
      <c r="H7" s="36"/>
    </row>
    <row r="8" spans="1:8" ht="21" customHeight="1" x14ac:dyDescent="0.3">
      <c r="A8" s="67"/>
      <c r="B8" s="10" t="s">
        <v>8</v>
      </c>
      <c r="C8" s="51">
        <v>10</v>
      </c>
      <c r="D8" s="52">
        <v>20</v>
      </c>
      <c r="E8" s="12">
        <f t="shared" si="0"/>
        <v>2</v>
      </c>
      <c r="F8" s="11" t="s">
        <v>11</v>
      </c>
      <c r="G8" s="13">
        <v>1</v>
      </c>
      <c r="H8" s="37"/>
    </row>
    <row r="9" spans="1:8" ht="21" customHeight="1" x14ac:dyDescent="0.3">
      <c r="A9" s="67"/>
      <c r="B9" s="28" t="s">
        <v>9</v>
      </c>
      <c r="C9" s="53">
        <v>5</v>
      </c>
      <c r="D9" s="54">
        <v>14</v>
      </c>
      <c r="E9" s="30">
        <f t="shared" si="0"/>
        <v>2.8</v>
      </c>
      <c r="F9" s="29" t="s">
        <v>11</v>
      </c>
      <c r="G9" s="31">
        <v>1</v>
      </c>
      <c r="H9" s="38"/>
    </row>
    <row r="10" spans="1:8" ht="21" customHeight="1" x14ac:dyDescent="0.3">
      <c r="A10" s="67"/>
      <c r="B10" s="43" t="s">
        <v>7</v>
      </c>
      <c r="C10" s="55">
        <f>SUM(C7:C9)</f>
        <v>182</v>
      </c>
      <c r="D10" s="56">
        <f t="shared" ref="D10" si="1">SUM(D7:D9)</f>
        <v>1544</v>
      </c>
      <c r="E10" s="45">
        <f t="shared" si="0"/>
        <v>8.4835164835164836</v>
      </c>
      <c r="F10" s="44" t="s">
        <v>11</v>
      </c>
      <c r="G10" s="46">
        <v>1</v>
      </c>
      <c r="H10" s="47"/>
    </row>
    <row r="11" spans="1:8" ht="21" customHeight="1" x14ac:dyDescent="0.3">
      <c r="A11" s="67"/>
      <c r="B11" s="5" t="s">
        <v>20</v>
      </c>
      <c r="C11" s="49">
        <v>5</v>
      </c>
      <c r="D11" s="50">
        <v>38</v>
      </c>
      <c r="E11" s="14">
        <f t="shared" si="0"/>
        <v>7.6</v>
      </c>
      <c r="F11" s="6" t="s">
        <v>11</v>
      </c>
      <c r="G11" s="15">
        <v>1</v>
      </c>
      <c r="H11" s="36"/>
    </row>
    <row r="12" spans="1:8" ht="21" customHeight="1" x14ac:dyDescent="0.3">
      <c r="A12" s="67"/>
      <c r="B12" s="10" t="s">
        <v>21</v>
      </c>
      <c r="C12" s="51">
        <v>1</v>
      </c>
      <c r="D12" s="76" t="s">
        <v>31</v>
      </c>
      <c r="E12" s="12"/>
      <c r="F12" s="11"/>
      <c r="G12" s="13"/>
      <c r="H12" s="37"/>
    </row>
    <row r="13" spans="1:8" ht="21" customHeight="1" x14ac:dyDescent="0.3">
      <c r="A13" s="67"/>
      <c r="B13" s="43" t="s">
        <v>7</v>
      </c>
      <c r="C13" s="55">
        <f>SUM(C11:C12)</f>
        <v>6</v>
      </c>
      <c r="D13" s="56">
        <f>SUM(D11:D12)</f>
        <v>38</v>
      </c>
      <c r="E13" s="45">
        <f t="shared" si="0"/>
        <v>6.333333333333333</v>
      </c>
      <c r="F13" s="44" t="s">
        <v>11</v>
      </c>
      <c r="G13" s="46">
        <v>1</v>
      </c>
      <c r="H13" s="47"/>
    </row>
    <row r="14" spans="1:8" ht="21" customHeight="1" x14ac:dyDescent="0.3">
      <c r="A14" s="67"/>
      <c r="B14" s="5" t="s">
        <v>22</v>
      </c>
      <c r="C14" s="49">
        <v>13</v>
      </c>
      <c r="D14" s="50">
        <v>60</v>
      </c>
      <c r="E14" s="14">
        <f t="shared" si="0"/>
        <v>4.615384615384615</v>
      </c>
      <c r="F14" s="6" t="s">
        <v>11</v>
      </c>
      <c r="G14" s="15">
        <v>1</v>
      </c>
      <c r="H14" s="36"/>
    </row>
    <row r="15" spans="1:8" ht="21" customHeight="1" x14ac:dyDescent="0.3">
      <c r="A15" s="67"/>
      <c r="B15" s="10" t="s">
        <v>23</v>
      </c>
      <c r="C15" s="51">
        <v>2</v>
      </c>
      <c r="D15" s="52">
        <v>1</v>
      </c>
      <c r="E15" s="12">
        <f t="shared" si="0"/>
        <v>0.5</v>
      </c>
      <c r="F15" s="11" t="s">
        <v>11</v>
      </c>
      <c r="G15" s="13">
        <v>1</v>
      </c>
      <c r="H15" s="37"/>
    </row>
    <row r="16" spans="1:8" ht="21" customHeight="1" x14ac:dyDescent="0.3">
      <c r="A16" s="67"/>
      <c r="B16" s="32" t="s">
        <v>7</v>
      </c>
      <c r="C16" s="57">
        <f>SUM(C14:C15)</f>
        <v>15</v>
      </c>
      <c r="D16" s="58">
        <f>SUM(D14:D15)</f>
        <v>61</v>
      </c>
      <c r="E16" s="34">
        <f t="shared" si="0"/>
        <v>4.0666666666666664</v>
      </c>
      <c r="F16" s="33" t="s">
        <v>11</v>
      </c>
      <c r="G16" s="35">
        <v>1</v>
      </c>
      <c r="H16" s="39"/>
    </row>
    <row r="17" spans="1:8" ht="21" customHeight="1" x14ac:dyDescent="0.3">
      <c r="A17" s="67"/>
      <c r="B17" s="5" t="s">
        <v>24</v>
      </c>
      <c r="C17" s="49">
        <v>3</v>
      </c>
      <c r="D17" s="50">
        <v>15</v>
      </c>
      <c r="E17" s="14">
        <f t="shared" si="0"/>
        <v>5</v>
      </c>
      <c r="F17" s="6" t="s">
        <v>11</v>
      </c>
      <c r="G17" s="15">
        <v>1</v>
      </c>
      <c r="H17" s="36"/>
    </row>
    <row r="18" spans="1:8" ht="21" customHeight="1" x14ac:dyDescent="0.3">
      <c r="A18" s="67"/>
      <c r="B18" s="10" t="s">
        <v>25</v>
      </c>
      <c r="C18" s="51">
        <v>1</v>
      </c>
      <c r="D18" s="52">
        <v>9</v>
      </c>
      <c r="E18" s="12">
        <f t="shared" si="0"/>
        <v>9</v>
      </c>
      <c r="F18" s="11" t="s">
        <v>11</v>
      </c>
      <c r="G18" s="13">
        <v>1</v>
      </c>
      <c r="H18" s="37"/>
    </row>
    <row r="19" spans="1:8" ht="21" customHeight="1" x14ac:dyDescent="0.3">
      <c r="A19" s="67"/>
      <c r="B19" s="10" t="s">
        <v>10</v>
      </c>
      <c r="C19" s="51">
        <v>9</v>
      </c>
      <c r="D19" s="52">
        <v>31</v>
      </c>
      <c r="E19" s="12">
        <f t="shared" si="0"/>
        <v>3.4444444444444446</v>
      </c>
      <c r="F19" s="11" t="s">
        <v>11</v>
      </c>
      <c r="G19" s="13">
        <v>1</v>
      </c>
      <c r="H19" s="37"/>
    </row>
    <row r="20" spans="1:8" ht="21" customHeight="1" x14ac:dyDescent="0.3">
      <c r="A20" s="67"/>
      <c r="B20" s="10" t="s">
        <v>14</v>
      </c>
      <c r="C20" s="51">
        <v>1</v>
      </c>
      <c r="D20" s="52">
        <v>8</v>
      </c>
      <c r="E20" s="12">
        <f t="shared" si="0"/>
        <v>8</v>
      </c>
      <c r="F20" s="11" t="s">
        <v>11</v>
      </c>
      <c r="G20" s="13">
        <v>1</v>
      </c>
      <c r="H20" s="37"/>
    </row>
    <row r="21" spans="1:8" ht="21" customHeight="1" x14ac:dyDescent="0.3">
      <c r="A21" s="67"/>
      <c r="B21" s="10" t="s">
        <v>15</v>
      </c>
      <c r="C21" s="51">
        <v>9</v>
      </c>
      <c r="D21" s="52">
        <v>38</v>
      </c>
      <c r="E21" s="12">
        <f t="shared" si="0"/>
        <v>4.2222222222222223</v>
      </c>
      <c r="F21" s="11" t="s">
        <v>11</v>
      </c>
      <c r="G21" s="13">
        <v>1</v>
      </c>
      <c r="H21" s="37"/>
    </row>
    <row r="22" spans="1:8" ht="21" customHeight="1" x14ac:dyDescent="0.3">
      <c r="A22" s="67"/>
      <c r="B22" s="10" t="s">
        <v>17</v>
      </c>
      <c r="C22" s="51">
        <v>24</v>
      </c>
      <c r="D22" s="52">
        <v>285</v>
      </c>
      <c r="E22" s="12">
        <f t="shared" si="0"/>
        <v>11.875</v>
      </c>
      <c r="F22" s="11" t="s">
        <v>11</v>
      </c>
      <c r="G22" s="13">
        <v>1</v>
      </c>
      <c r="H22" s="37"/>
    </row>
    <row r="23" spans="1:8" ht="21" customHeight="1" x14ac:dyDescent="0.3">
      <c r="A23" s="67"/>
      <c r="B23" s="10" t="s">
        <v>18</v>
      </c>
      <c r="C23" s="51">
        <v>5</v>
      </c>
      <c r="D23" s="52">
        <v>5</v>
      </c>
      <c r="E23" s="12">
        <f t="shared" si="0"/>
        <v>1</v>
      </c>
      <c r="F23" s="11" t="s">
        <v>11</v>
      </c>
      <c r="G23" s="13">
        <v>1</v>
      </c>
      <c r="H23" s="37"/>
    </row>
    <row r="24" spans="1:8" ht="21" customHeight="1" x14ac:dyDescent="0.3">
      <c r="A24" s="68" t="s">
        <v>13</v>
      </c>
      <c r="B24" s="16" t="s">
        <v>24</v>
      </c>
      <c r="C24" s="59">
        <v>2</v>
      </c>
      <c r="D24" s="60">
        <v>17</v>
      </c>
      <c r="E24" s="18">
        <f t="shared" si="0"/>
        <v>8.5</v>
      </c>
      <c r="F24" s="17" t="s">
        <v>11</v>
      </c>
      <c r="G24" s="19">
        <v>1</v>
      </c>
      <c r="H24" s="40"/>
    </row>
    <row r="25" spans="1:8" ht="21" customHeight="1" x14ac:dyDescent="0.3">
      <c r="A25" s="67"/>
      <c r="B25" s="28" t="s">
        <v>25</v>
      </c>
      <c r="C25" s="53">
        <v>1</v>
      </c>
      <c r="D25" s="54">
        <v>29</v>
      </c>
      <c r="E25" s="30">
        <f t="shared" si="0"/>
        <v>29</v>
      </c>
      <c r="F25" s="29" t="s">
        <v>11</v>
      </c>
      <c r="G25" s="31">
        <v>1</v>
      </c>
      <c r="H25" s="38"/>
    </row>
    <row r="26" spans="1:8" ht="21" customHeight="1" x14ac:dyDescent="0.3">
      <c r="A26" s="67"/>
      <c r="B26" s="28" t="s">
        <v>10</v>
      </c>
      <c r="C26" s="53">
        <v>5</v>
      </c>
      <c r="D26" s="54">
        <v>26</v>
      </c>
      <c r="E26" s="30">
        <f t="shared" si="0"/>
        <v>5.2</v>
      </c>
      <c r="F26" s="29" t="s">
        <v>11</v>
      </c>
      <c r="G26" s="31">
        <v>1</v>
      </c>
      <c r="H26" s="38"/>
    </row>
    <row r="27" spans="1:8" ht="21" customHeight="1" x14ac:dyDescent="0.3">
      <c r="A27" s="67"/>
      <c r="B27" s="28" t="s">
        <v>14</v>
      </c>
      <c r="C27" s="53">
        <v>1</v>
      </c>
      <c r="D27" s="54">
        <v>7</v>
      </c>
      <c r="E27" s="30">
        <f t="shared" si="0"/>
        <v>7</v>
      </c>
      <c r="F27" s="29" t="s">
        <v>11</v>
      </c>
      <c r="G27" s="31">
        <v>1</v>
      </c>
      <c r="H27" s="38"/>
    </row>
    <row r="28" spans="1:8" ht="21" customHeight="1" x14ac:dyDescent="0.3">
      <c r="A28" s="67"/>
      <c r="B28" s="28" t="s">
        <v>26</v>
      </c>
      <c r="C28" s="53">
        <v>28</v>
      </c>
      <c r="D28" s="54">
        <v>141</v>
      </c>
      <c r="E28" s="30">
        <f t="shared" si="0"/>
        <v>5.0357142857142856</v>
      </c>
      <c r="F28" s="29" t="s">
        <v>11</v>
      </c>
      <c r="G28" s="31">
        <v>1</v>
      </c>
      <c r="H28" s="38"/>
    </row>
    <row r="29" spans="1:8" ht="21" customHeight="1" x14ac:dyDescent="0.3">
      <c r="A29" s="67"/>
      <c r="B29" s="28" t="s">
        <v>27</v>
      </c>
      <c r="C29" s="53">
        <v>65</v>
      </c>
      <c r="D29" s="54">
        <v>141</v>
      </c>
      <c r="E29" s="30">
        <f t="shared" si="0"/>
        <v>2.1692307692307691</v>
      </c>
      <c r="F29" s="29" t="s">
        <v>11</v>
      </c>
      <c r="G29" s="31">
        <v>1</v>
      </c>
      <c r="H29" s="38"/>
    </row>
    <row r="30" spans="1:8" ht="21" customHeight="1" thickBot="1" x14ac:dyDescent="0.35">
      <c r="A30" s="69"/>
      <c r="B30" s="20" t="s">
        <v>28</v>
      </c>
      <c r="C30" s="61">
        <v>2</v>
      </c>
      <c r="D30" s="62">
        <v>2</v>
      </c>
      <c r="E30" s="22">
        <f t="shared" si="0"/>
        <v>1</v>
      </c>
      <c r="F30" s="21" t="s">
        <v>11</v>
      </c>
      <c r="G30" s="23">
        <v>1</v>
      </c>
      <c r="H30" s="41"/>
    </row>
    <row r="31" spans="1:8" s="27" customFormat="1" ht="21" customHeight="1" thickBot="1" x14ac:dyDescent="0.35">
      <c r="A31" s="70" t="s">
        <v>4</v>
      </c>
      <c r="B31" s="71"/>
      <c r="C31" s="63">
        <f>C10+C13+C16+C17+C18+C19+C20+C21+C22+C23+C24+C25+C26+C27+C28+C29+C30</f>
        <v>359</v>
      </c>
      <c r="D31" s="63">
        <f>D10+D13+D16+D17+D18+D19+D20+D21+D22+D23+D24+D25+D26+D27+D28+D29+D30</f>
        <v>2397</v>
      </c>
      <c r="E31" s="24">
        <f t="shared" si="0"/>
        <v>6.6768802228412261</v>
      </c>
      <c r="F31" s="66" t="s">
        <v>11</v>
      </c>
      <c r="G31" s="25">
        <v>1</v>
      </c>
      <c r="H31" s="26"/>
    </row>
  </sheetData>
  <mergeCells count="6">
    <mergeCell ref="A31:B31"/>
    <mergeCell ref="A1:H1"/>
    <mergeCell ref="E5:H5"/>
    <mergeCell ref="E6:G6"/>
    <mergeCell ref="A7:A23"/>
    <mergeCell ref="A24:A30"/>
  </mergeCells>
  <phoneticPr fontId="1" type="noConversion"/>
  <pageMargins left="0.62" right="0.46" top="1.07" bottom="0.56999999999999995" header="0.65" footer="0.31496062992125984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접수인원(최종)</vt:lpstr>
      <vt:lpstr>'2018년 접수인원(최종)'!Print_Area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2018-04-02T11:02:14Z</cp:lastPrinted>
  <dcterms:created xsi:type="dcterms:W3CDTF">2014-05-09T04:40:47Z</dcterms:created>
  <dcterms:modified xsi:type="dcterms:W3CDTF">2018-04-02T11:02:20Z</dcterms:modified>
</cp:coreProperties>
</file>