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공채\♣2019 지방직 임용\2. 원서접수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Sheet0!$B$2:$G$307</definedName>
    <definedName name="_xlnm.Print_Area" localSheetId="0">Sheet0!$A$1:$F$307</definedName>
    <definedName name="_xlnm.Print_Titles" localSheetId="0">Sheet0!$2:$2</definedName>
  </definedNames>
  <calcPr calcId="162913"/>
</workbook>
</file>

<file path=xl/calcChain.xml><?xml version="1.0" encoding="utf-8"?>
<calcChain xmlns="http://schemas.openxmlformats.org/spreadsheetml/2006/main">
  <c r="E201" i="1" l="1"/>
  <c r="D201" i="1"/>
  <c r="E280" i="1"/>
  <c r="D280" i="1"/>
  <c r="F292" i="1"/>
  <c r="F293" i="1"/>
  <c r="F294" i="1"/>
  <c r="F295" i="1"/>
  <c r="D296" i="1"/>
  <c r="E296" i="1"/>
  <c r="F278" i="1"/>
  <c r="F279" i="1"/>
  <c r="F276" i="1"/>
  <c r="F277" i="1"/>
  <c r="E261" i="1"/>
  <c r="D261" i="1"/>
  <c r="F275" i="1"/>
  <c r="F260" i="1"/>
  <c r="E255" i="1"/>
  <c r="D255" i="1"/>
  <c r="F256" i="1"/>
  <c r="F257" i="1"/>
  <c r="F258" i="1"/>
  <c r="F224" i="1"/>
  <c r="E210" i="1"/>
  <c r="D210" i="1"/>
  <c r="F221" i="1"/>
  <c r="D222" i="1"/>
  <c r="E222" i="1"/>
  <c r="F209" i="1"/>
  <c r="F207" i="1"/>
  <c r="F206" i="1"/>
  <c r="F205" i="1"/>
  <c r="F183" i="1"/>
  <c r="F184" i="1"/>
  <c r="F185" i="1"/>
  <c r="F186" i="1"/>
  <c r="F187" i="1"/>
  <c r="F188" i="1"/>
  <c r="F189" i="1"/>
  <c r="F181" i="1"/>
  <c r="F177" i="1"/>
  <c r="F178" i="1"/>
  <c r="F179" i="1"/>
  <c r="E162" i="1"/>
  <c r="D162" i="1"/>
  <c r="F175" i="1"/>
  <c r="D176" i="1"/>
  <c r="E176" i="1"/>
  <c r="D182" i="1"/>
  <c r="E182" i="1"/>
  <c r="F199" i="1"/>
  <c r="F200" i="1"/>
  <c r="E190" i="1"/>
  <c r="D190" i="1"/>
  <c r="F160" i="1"/>
  <c r="F161" i="1"/>
  <c r="F158" i="1"/>
  <c r="F159" i="1"/>
  <c r="E157" i="1"/>
  <c r="D157" i="1"/>
  <c r="F154" i="1"/>
  <c r="F155" i="1"/>
  <c r="F104" i="1"/>
  <c r="F105" i="1"/>
  <c r="F139" i="1"/>
  <c r="F138" i="1"/>
  <c r="F123" i="1"/>
  <c r="F124" i="1"/>
  <c r="F125" i="1"/>
  <c r="F126" i="1"/>
  <c r="F119" i="1"/>
  <c r="F92" i="1"/>
  <c r="F91" i="1"/>
  <c r="F56" i="1"/>
  <c r="F90" i="1"/>
  <c r="F111" i="1"/>
  <c r="F109" i="1"/>
  <c r="F78" i="1"/>
  <c r="F50" i="1"/>
  <c r="F19" i="1"/>
  <c r="F18" i="1"/>
  <c r="D4" i="1"/>
  <c r="F157" i="1" l="1"/>
  <c r="F300" i="1"/>
  <c r="F301" i="1"/>
  <c r="F302" i="1"/>
  <c r="F303" i="1"/>
  <c r="F304" i="1"/>
  <c r="F305" i="1"/>
  <c r="F306" i="1"/>
  <c r="F307" i="1"/>
  <c r="F297" i="1"/>
  <c r="F298" i="1"/>
  <c r="F281" i="1"/>
  <c r="F282" i="1"/>
  <c r="F283" i="1"/>
  <c r="F284" i="1"/>
  <c r="F285" i="1"/>
  <c r="F286" i="1"/>
  <c r="F287" i="1"/>
  <c r="F288" i="1"/>
  <c r="F289" i="1"/>
  <c r="F290" i="1"/>
  <c r="F29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29" i="1"/>
  <c r="F230" i="1"/>
  <c r="F231" i="1"/>
  <c r="F232" i="1"/>
  <c r="F233" i="1"/>
  <c r="F234" i="1"/>
  <c r="F235" i="1"/>
  <c r="F236" i="1"/>
  <c r="F237" i="1"/>
  <c r="F238" i="1"/>
  <c r="F227" i="1"/>
  <c r="F223" i="1"/>
  <c r="F211" i="1"/>
  <c r="F212" i="1"/>
  <c r="F213" i="1"/>
  <c r="F214" i="1"/>
  <c r="F215" i="1"/>
  <c r="F216" i="1"/>
  <c r="F217" i="1"/>
  <c r="F218" i="1"/>
  <c r="F219" i="1"/>
  <c r="F220" i="1"/>
  <c r="F202" i="1"/>
  <c r="F203" i="1"/>
  <c r="F204" i="1"/>
  <c r="F191" i="1"/>
  <c r="F192" i="1"/>
  <c r="F193" i="1"/>
  <c r="F194" i="1"/>
  <c r="F195" i="1"/>
  <c r="F196" i="1"/>
  <c r="F197" i="1"/>
  <c r="F198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52" i="1"/>
  <c r="F153" i="1"/>
  <c r="F156" i="1"/>
  <c r="F141" i="1"/>
  <c r="F142" i="1"/>
  <c r="F143" i="1"/>
  <c r="F144" i="1"/>
  <c r="F145" i="1"/>
  <c r="F146" i="1"/>
  <c r="F147" i="1"/>
  <c r="F148" i="1"/>
  <c r="F149" i="1"/>
  <c r="F150" i="1"/>
  <c r="F130" i="1"/>
  <c r="F131" i="1"/>
  <c r="F132" i="1"/>
  <c r="F133" i="1"/>
  <c r="F134" i="1"/>
  <c r="F135" i="1"/>
  <c r="F136" i="1"/>
  <c r="F137" i="1"/>
  <c r="F122" i="1"/>
  <c r="F127" i="1"/>
  <c r="F128" i="1"/>
  <c r="F113" i="1"/>
  <c r="F114" i="1"/>
  <c r="F115" i="1"/>
  <c r="F116" i="1"/>
  <c r="F117" i="1"/>
  <c r="F118" i="1"/>
  <c r="F120" i="1"/>
  <c r="F94" i="1"/>
  <c r="F95" i="1"/>
  <c r="F96" i="1"/>
  <c r="F97" i="1"/>
  <c r="F98" i="1"/>
  <c r="F99" i="1"/>
  <c r="F100" i="1"/>
  <c r="F101" i="1"/>
  <c r="F102" i="1"/>
  <c r="F103" i="1"/>
  <c r="F106" i="1"/>
  <c r="F107" i="1"/>
  <c r="F74" i="1"/>
  <c r="F75" i="1"/>
  <c r="F76" i="1"/>
  <c r="F77" i="1"/>
  <c r="F79" i="1"/>
  <c r="F80" i="1"/>
  <c r="F81" i="1"/>
  <c r="F82" i="1"/>
  <c r="F83" i="1"/>
  <c r="F84" i="1"/>
  <c r="F85" i="1"/>
  <c r="F86" i="1"/>
  <c r="F87" i="1"/>
  <c r="F88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43" i="1"/>
  <c r="F44" i="1"/>
  <c r="F45" i="1"/>
  <c r="F46" i="1"/>
  <c r="F47" i="1"/>
  <c r="F48" i="1"/>
  <c r="F49" i="1"/>
  <c r="F51" i="1"/>
  <c r="F52" i="1"/>
  <c r="F53" i="1"/>
  <c r="F54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21" i="1"/>
  <c r="F22" i="1"/>
  <c r="F23" i="1"/>
  <c r="F24" i="1"/>
  <c r="F25" i="1"/>
  <c r="F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59" i="1" l="1"/>
  <c r="F255" i="1"/>
  <c r="F225" i="1"/>
  <c r="F208" i="1"/>
  <c r="F180" i="1"/>
  <c r="F110" i="1"/>
  <c r="F108" i="1"/>
  <c r="F89" i="1"/>
  <c r="F55" i="1"/>
  <c r="E299" i="1" l="1"/>
  <c r="D299" i="1"/>
  <c r="E239" i="1"/>
  <c r="D239" i="1"/>
  <c r="E228" i="1"/>
  <c r="D228" i="1"/>
  <c r="E226" i="1"/>
  <c r="D226" i="1"/>
  <c r="E151" i="1"/>
  <c r="D151" i="1"/>
  <c r="E140" i="1"/>
  <c r="D140" i="1"/>
  <c r="E129" i="1"/>
  <c r="D129" i="1"/>
  <c r="E121" i="1"/>
  <c r="D121" i="1"/>
  <c r="E112" i="1"/>
  <c r="D112" i="1"/>
  <c r="E93" i="1"/>
  <c r="D93" i="1"/>
  <c r="E73" i="1"/>
  <c r="D73" i="1"/>
  <c r="F73" i="1" l="1"/>
  <c r="F239" i="1"/>
  <c r="F151" i="1"/>
  <c r="F190" i="1"/>
  <c r="F226" i="1"/>
  <c r="F299" i="1"/>
  <c r="F182" i="1"/>
  <c r="F296" i="1"/>
  <c r="F201" i="1"/>
  <c r="F112" i="1"/>
  <c r="F129" i="1"/>
  <c r="F176" i="1"/>
  <c r="F210" i="1"/>
  <c r="F222" i="1"/>
  <c r="F228" i="1"/>
  <c r="F93" i="1"/>
  <c r="F121" i="1"/>
  <c r="F261" i="1"/>
  <c r="F140" i="1"/>
  <c r="F162" i="1"/>
  <c r="F280" i="1"/>
  <c r="E57" i="1"/>
  <c r="D57" i="1"/>
  <c r="E42" i="1"/>
  <c r="D42" i="1"/>
  <c r="E27" i="1"/>
  <c r="D27" i="1"/>
  <c r="E20" i="1"/>
  <c r="D20" i="1"/>
  <c r="E4" i="1"/>
  <c r="E3" i="1" l="1"/>
  <c r="D3" i="1"/>
  <c r="F57" i="1"/>
  <c r="F4" i="1"/>
  <c r="F27" i="1"/>
  <c r="F20" i="1"/>
  <c r="F42" i="1"/>
  <c r="F3" i="1" l="1"/>
</calcChain>
</file>

<file path=xl/sharedStrings.xml><?xml version="1.0" encoding="utf-8"?>
<sst xmlns="http://schemas.openxmlformats.org/spreadsheetml/2006/main" count="356" uniqueCount="94">
  <si>
    <t>임용기관</t>
  </si>
  <si>
    <t>선발
예정인원</t>
  </si>
  <si>
    <t>경쟁률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</si>
  <si>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</si>
  <si>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</si>
  <si>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</si>
  <si>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</si>
  <si>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</si>
  <si>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</si>
  <si>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</si>
  <si>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</si>
  <si>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</si>
  <si>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</si>
  <si>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</si>
  <si>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</si>
  <si>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</si>
  <si>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</si>
  <si>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완주군</t>
  </si>
  <si>
    <t>사회복지9급(사회복지)</t>
  </si>
  <si>
    <t>전라북도</t>
  </si>
  <si>
    <t>세무9급(지방세)</t>
  </si>
  <si>
    <t>전산9급(전산)</t>
  </si>
  <si>
    <t>사서9급(사서)</t>
  </si>
  <si>
    <t>공업9급(일반전기)</t>
  </si>
  <si>
    <t>공업9급(일반화공)</t>
  </si>
  <si>
    <t>공업9급(농업기계)</t>
  </si>
  <si>
    <t>농업9급(일반농업)</t>
  </si>
  <si>
    <t>농업9급(축산)</t>
  </si>
  <si>
    <t>녹지9급(산림자원)</t>
  </si>
  <si>
    <t>보건9급(보건)</t>
  </si>
  <si>
    <t>보건9급(방역)</t>
  </si>
  <si>
    <t>식품위생9급(식품위생)</t>
  </si>
  <si>
    <t>환경9급(일반환경)</t>
  </si>
  <si>
    <t>시설9급(일반토목)</t>
  </si>
  <si>
    <t>시설9급(건축)</t>
  </si>
  <si>
    <t>시설9급(도시계획)</t>
  </si>
  <si>
    <t>방재안전9급(방재안전)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</si>
  <si>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</si>
  <si>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</si>
  <si>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</si>
  <si>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</si>
  <si>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접수인원</t>
    <phoneticPr fontId="2" type="noConversion"/>
  </si>
  <si>
    <t>간호8급(간호):장애인</t>
    <phoneticPr fontId="2" type="noConversion"/>
  </si>
  <si>
    <t>군산시</t>
    <phoneticPr fontId="2" type="noConversion"/>
  </si>
  <si>
    <t>익산시</t>
    <phoneticPr fontId="2" type="noConversion"/>
  </si>
  <si>
    <t>남원시</t>
    <phoneticPr fontId="2" type="noConversion"/>
  </si>
  <si>
    <t>김제시</t>
    <phoneticPr fontId="2" type="noConversion"/>
  </si>
  <si>
    <t>완주군</t>
    <phoneticPr fontId="2" type="noConversion"/>
  </si>
  <si>
    <t>진안군</t>
    <phoneticPr fontId="2" type="noConversion"/>
  </si>
  <si>
    <t>무주군</t>
    <phoneticPr fontId="2" type="noConversion"/>
  </si>
  <si>
    <t>진안군</t>
    <phoneticPr fontId="2" type="noConversion"/>
  </si>
  <si>
    <t>정읍시</t>
    <phoneticPr fontId="2" type="noConversion"/>
  </si>
  <si>
    <t>부안군</t>
    <phoneticPr fontId="2" type="noConversion"/>
  </si>
  <si>
    <t>도일괄</t>
    <phoneticPr fontId="2" type="noConversion"/>
  </si>
  <si>
    <t>일반행정9급(일반행정)</t>
    <phoneticPr fontId="2" type="noConversion"/>
  </si>
  <si>
    <t>일반행정9급(기업행정)</t>
    <phoneticPr fontId="2" type="noConversion"/>
  </si>
  <si>
    <t>고창군</t>
    <phoneticPr fontId="2" type="noConversion"/>
  </si>
  <si>
    <t>사회복지9급(사회복지):장애인</t>
    <phoneticPr fontId="2" type="noConversion"/>
  </si>
  <si>
    <t>사회복지9급(사회복지):저소득층</t>
    <phoneticPr fontId="2" type="noConversion"/>
  </si>
  <si>
    <t>일반행정9급(일반행정):장애인</t>
    <phoneticPr fontId="2" type="noConversion"/>
  </si>
  <si>
    <t>일반행정9급(일반행정):저소득층</t>
    <phoneticPr fontId="2" type="noConversion"/>
  </si>
  <si>
    <t>세무9급(지방세):장애인</t>
    <phoneticPr fontId="2" type="noConversion"/>
  </si>
  <si>
    <t>세무9급(지방세):저소득층</t>
    <phoneticPr fontId="2" type="noConversion"/>
  </si>
  <si>
    <t>전라북도</t>
    <phoneticPr fontId="2" type="noConversion"/>
  </si>
  <si>
    <t>전주시</t>
    <phoneticPr fontId="2" type="noConversion"/>
  </si>
  <si>
    <t>군산시</t>
    <phoneticPr fontId="2" type="noConversion"/>
  </si>
  <si>
    <t>김제시</t>
    <phoneticPr fontId="2" type="noConversion"/>
  </si>
  <si>
    <t>장수군</t>
    <phoneticPr fontId="2" type="noConversion"/>
  </si>
  <si>
    <t>익산시</t>
    <phoneticPr fontId="2" type="noConversion"/>
  </si>
  <si>
    <t>남원시</t>
    <phoneticPr fontId="2" type="noConversion"/>
  </si>
  <si>
    <t>임실군</t>
    <phoneticPr fontId="2" type="noConversion"/>
  </si>
  <si>
    <t>순창군</t>
    <phoneticPr fontId="2" type="noConversion"/>
  </si>
  <si>
    <t>완주군</t>
    <phoneticPr fontId="2" type="noConversion"/>
  </si>
  <si>
    <t>무주군</t>
    <phoneticPr fontId="2" type="noConversion"/>
  </si>
  <si>
    <t>공업9급(일반기계)</t>
    <phoneticPr fontId="2" type="noConversion"/>
  </si>
  <si>
    <t>공업9급(일반기계):저소득층</t>
    <phoneticPr fontId="2" type="noConversion"/>
  </si>
  <si>
    <t>공업9급(원자력)</t>
    <phoneticPr fontId="2" type="noConversion"/>
  </si>
  <si>
    <t>녹지9급(조경)</t>
    <phoneticPr fontId="2" type="noConversion"/>
  </si>
  <si>
    <t>해양수산9급(일반수산)</t>
    <phoneticPr fontId="2" type="noConversion"/>
  </si>
  <si>
    <t>해양수산9급(일반해양)</t>
    <phoneticPr fontId="2" type="noConversion"/>
  </si>
  <si>
    <t>해양수산9급(일반해양):저소득층</t>
    <phoneticPr fontId="2" type="noConversion"/>
  </si>
  <si>
    <t>농업9급(일반농업):장애인</t>
    <phoneticPr fontId="2" type="noConversion"/>
  </si>
  <si>
    <t>농업9급(일반농업):저소득층</t>
    <phoneticPr fontId="2" type="noConversion"/>
  </si>
  <si>
    <t>군산시</t>
    <phoneticPr fontId="2" type="noConversion"/>
  </si>
  <si>
    <t>소계</t>
    <phoneticPr fontId="2" type="noConversion"/>
  </si>
  <si>
    <t>시설9급(일반토목):장애인</t>
    <phoneticPr fontId="2" type="noConversion"/>
  </si>
  <si>
    <t>시설9급(일반토목):저소득층</t>
    <phoneticPr fontId="2" type="noConversion"/>
  </si>
  <si>
    <t>시설9급(건축):장애인</t>
    <phoneticPr fontId="2" type="noConversion"/>
  </si>
  <si>
    <t>시설9급(건축):저소득층</t>
    <phoneticPr fontId="2" type="noConversion"/>
  </si>
  <si>
    <t>시설9급(지적)</t>
    <phoneticPr fontId="2" type="noConversion"/>
  </si>
  <si>
    <t>시설9급(지적):저소득층</t>
    <phoneticPr fontId="2" type="noConversion"/>
  </si>
  <si>
    <t>2019년 제3회 지방공무원 공개경쟁임용시험 원서접수 결과(잠정)</t>
    <phoneticPr fontId="3" type="noConversion"/>
  </si>
  <si>
    <t>보건9급(보건):장애인</t>
    <phoneticPr fontId="2" type="noConversion"/>
  </si>
  <si>
    <t>보건진료8급(보건진료)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</si>
</sst>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176" fontId="5" fillId="5" borderId="10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H307"/>
  <sheetViews>
    <sheetView tabSelected="1" view="pageBreakPreview" zoomScaleNormal="100" zoomScaleSheetLayoutView="100" workbookViewId="0">
      <selection activeCell="B1" sqref="B1:F1"/>
    </sheetView>
  </sheetViews>
  <sheetFormatPr defaultRowHeight="16.5" x14ac:dyDescent="0.3"/>
  <cols>
    <col min="1" max="1" width="1.25" style="1" customWidth="1"/>
    <col min="2" max="2" width="36.375" style="1" customWidth="1"/>
    <col min="3" max="3" width="12.5" style="1" customWidth="1"/>
    <col min="4" max="4" width="13.375" style="1" customWidth="1"/>
    <col min="5" max="5" width="14.75" style="1" customWidth="1"/>
    <col min="6" max="6" width="10" style="1" customWidth="1"/>
    <col min="7" max="16384" width="9" style="1"/>
  </cols>
  <sheetData>
    <row r="1" spans="2:7" ht="37.5" customHeight="1" thickBot="1" x14ac:dyDescent="0.35">
      <c r="B1" s="22" t="s">
        <v>91</v>
      </c>
      <c r="C1" s="23"/>
      <c r="D1" s="23"/>
      <c r="E1" s="23"/>
      <c r="F1" s="23"/>
      <c r="G1" s="18"/>
    </row>
    <row r="2" spans="2:7" ht="30" customHeight="1" x14ac:dyDescent="0.3">
      <c r="B2" s="2" t="s">
        <v>37</v>
      </c>
      <c r="C2" s="3" t="s">
        <v>0</v>
      </c>
      <c r="D2" s="3" t="s">
        <v>1</v>
      </c>
      <c r="E2" s="3" t="s">
        <v>41</v>
      </c>
      <c r="F2" s="4" t="s">
        <v>2</v>
      </c>
    </row>
    <row r="3" spans="2:7" ht="30" customHeight="1" x14ac:dyDescent="0.3">
      <c r="B3" s="5" t="s">
        <v>40</v>
      </c>
      <c r="C3" s="6"/>
      <c r="D3" s="7">
        <f>SUMIF(C4:C1019,"소계",D4:D1019)</f>
        <v>1361</v>
      </c>
      <c r="E3" s="7">
        <f>SUMIF(C4:C1019,"소계",E4:E1019)</f>
        <v>12779</v>
      </c>
      <c r="F3" s="8" t="str">
        <f>ROUND(E3/D3,1)&amp;" : 1"</f>
        <v>9.4 : 1</v>
      </c>
    </row>
    <row r="4" spans="2:7" ht="23.1" customHeight="1" x14ac:dyDescent="0.3">
      <c r="B4" s="19" t="s">
        <v>3</v>
      </c>
      <c r="C4" s="9" t="s">
        <v>38</v>
      </c>
      <c r="D4" s="9">
        <f>SUM(D5:D17)</f>
        <v>77</v>
      </c>
      <c r="E4" s="9">
        <f>SUM(E5:E17)</f>
        <v>833</v>
      </c>
      <c r="F4" s="10" t="str">
        <f>ROUND(E4/D4,1)&amp;" : 1"</f>
        <v>10.8 : 1</v>
      </c>
    </row>
    <row r="5" spans="2:7" ht="23.1" customHeight="1" x14ac:dyDescent="0.3">
      <c r="B5" s="20"/>
      <c r="C5" s="11" t="s">
        <v>64</v>
      </c>
      <c r="D5" s="11">
        <v>18</v>
      </c>
      <c r="E5" s="11">
        <v>289</v>
      </c>
      <c r="F5" s="12" t="str">
        <f t="shared" ref="F5:F19" si="0">ROUND(E5/D5,1)&amp;" : 1"</f>
        <v>16.1 : 1</v>
      </c>
    </row>
    <row r="6" spans="2:7" ht="23.1" customHeight="1" x14ac:dyDescent="0.3">
      <c r="B6" s="20"/>
      <c r="C6" s="11" t="s">
        <v>43</v>
      </c>
      <c r="D6" s="11">
        <v>13</v>
      </c>
      <c r="E6" s="11">
        <v>140</v>
      </c>
      <c r="F6" s="12" t="str">
        <f t="shared" si="0"/>
        <v>10.8 : 1</v>
      </c>
    </row>
    <row r="7" spans="2:7" ht="23.1" customHeight="1" x14ac:dyDescent="0.3">
      <c r="B7" s="20"/>
      <c r="C7" s="11" t="s">
        <v>44</v>
      </c>
      <c r="D7" s="11">
        <v>5</v>
      </c>
      <c r="E7" s="11">
        <v>61</v>
      </c>
      <c r="F7" s="12" t="str">
        <f t="shared" si="0"/>
        <v>12.2 : 1</v>
      </c>
    </row>
    <row r="8" spans="2:7" ht="23.1" customHeight="1" x14ac:dyDescent="0.3">
      <c r="B8" s="20"/>
      <c r="C8" s="11" t="s">
        <v>51</v>
      </c>
      <c r="D8" s="11">
        <v>1</v>
      </c>
      <c r="E8" s="11">
        <v>24</v>
      </c>
      <c r="F8" s="12" t="str">
        <f t="shared" si="0"/>
        <v>24 : 1</v>
      </c>
    </row>
    <row r="9" spans="2:7" ht="23.1" customHeight="1" x14ac:dyDescent="0.3">
      <c r="B9" s="20"/>
      <c r="C9" s="11" t="s">
        <v>45</v>
      </c>
      <c r="D9" s="11">
        <v>10</v>
      </c>
      <c r="E9" s="11">
        <v>83</v>
      </c>
      <c r="F9" s="12" t="str">
        <f t="shared" si="0"/>
        <v>8.3 : 1</v>
      </c>
    </row>
    <row r="10" spans="2:7" ht="23.1" customHeight="1" x14ac:dyDescent="0.3">
      <c r="B10" s="20"/>
      <c r="C10" s="11" t="s">
        <v>46</v>
      </c>
      <c r="D10" s="11">
        <v>8</v>
      </c>
      <c r="E10" s="11">
        <v>77</v>
      </c>
      <c r="F10" s="12" t="str">
        <f t="shared" si="0"/>
        <v>9.6 : 1</v>
      </c>
    </row>
    <row r="11" spans="2:7" ht="23.1" customHeight="1" x14ac:dyDescent="0.3">
      <c r="B11" s="20"/>
      <c r="C11" s="11" t="s">
        <v>47</v>
      </c>
      <c r="D11" s="11">
        <v>3</v>
      </c>
      <c r="E11" s="11">
        <v>24</v>
      </c>
      <c r="F11" s="12" t="str">
        <f t="shared" si="0"/>
        <v>8 : 1</v>
      </c>
    </row>
    <row r="12" spans="2:7" ht="23.1" customHeight="1" x14ac:dyDescent="0.3">
      <c r="B12" s="20"/>
      <c r="C12" s="11" t="s">
        <v>48</v>
      </c>
      <c r="D12" s="11">
        <v>1</v>
      </c>
      <c r="E12" s="11">
        <v>5</v>
      </c>
      <c r="F12" s="12" t="str">
        <f t="shared" si="0"/>
        <v>5 : 1</v>
      </c>
    </row>
    <row r="13" spans="2:7" ht="23.1" customHeight="1" x14ac:dyDescent="0.3">
      <c r="B13" s="20"/>
      <c r="C13" s="11" t="s">
        <v>49</v>
      </c>
      <c r="D13" s="11">
        <v>7</v>
      </c>
      <c r="E13" s="11">
        <v>54</v>
      </c>
      <c r="F13" s="12" t="str">
        <f t="shared" si="0"/>
        <v>7.7 : 1</v>
      </c>
    </row>
    <row r="14" spans="2:7" ht="23.1" customHeight="1" x14ac:dyDescent="0.3">
      <c r="B14" s="20"/>
      <c r="C14" s="11" t="s">
        <v>67</v>
      </c>
      <c r="D14" s="11">
        <v>3</v>
      </c>
      <c r="E14" s="11">
        <v>17</v>
      </c>
      <c r="F14" s="12" t="str">
        <f t="shared" si="0"/>
        <v>5.7 : 1</v>
      </c>
    </row>
    <row r="15" spans="2:7" ht="23.1" customHeight="1" x14ac:dyDescent="0.3">
      <c r="B15" s="20"/>
      <c r="C15" s="11" t="s">
        <v>70</v>
      </c>
      <c r="D15" s="11">
        <v>5</v>
      </c>
      <c r="E15" s="11">
        <v>40</v>
      </c>
      <c r="F15" s="12" t="str">
        <f t="shared" si="0"/>
        <v>8 : 1</v>
      </c>
    </row>
    <row r="16" spans="2:7" ht="23.1" customHeight="1" x14ac:dyDescent="0.3">
      <c r="B16" s="20"/>
      <c r="C16" s="11" t="s">
        <v>71</v>
      </c>
      <c r="D16" s="11">
        <v>2</v>
      </c>
      <c r="E16" s="11">
        <v>12</v>
      </c>
      <c r="F16" s="12" t="str">
        <f t="shared" si="0"/>
        <v>6 : 1</v>
      </c>
    </row>
    <row r="17" spans="2:6" ht="23.1" customHeight="1" x14ac:dyDescent="0.3">
      <c r="B17" s="21"/>
      <c r="C17" s="11" t="s">
        <v>52</v>
      </c>
      <c r="D17" s="11">
        <v>1</v>
      </c>
      <c r="E17" s="11">
        <v>7</v>
      </c>
      <c r="F17" s="12" t="str">
        <f t="shared" si="0"/>
        <v>7 : 1</v>
      </c>
    </row>
    <row r="18" spans="2:6" ht="23.1" customHeight="1" x14ac:dyDescent="0.3">
      <c r="B18" s="19" t="s">
        <v>42</v>
      </c>
      <c r="C18" s="9" t="s">
        <v>39</v>
      </c>
      <c r="D18" s="9">
        <v>1</v>
      </c>
      <c r="E18" s="9">
        <v>0</v>
      </c>
      <c r="F18" s="10" t="str">
        <f t="shared" si="0"/>
        <v>0 : 1</v>
      </c>
    </row>
    <row r="19" spans="2:6" ht="23.1" customHeight="1" x14ac:dyDescent="0.3">
      <c r="B19" s="20"/>
      <c r="C19" s="11" t="s">
        <v>43</v>
      </c>
      <c r="D19" s="11">
        <v>1</v>
      </c>
      <c r="E19" s="11">
        <v>0</v>
      </c>
      <c r="F19" s="12" t="str">
        <f t="shared" si="0"/>
        <v>0 : 1</v>
      </c>
    </row>
    <row r="20" spans="2:6" ht="23.1" customHeight="1" x14ac:dyDescent="0.3">
      <c r="B20" s="19" t="s">
        <v>93</v>
      </c>
      <c r="C20" s="9" t="s">
        <v>39</v>
      </c>
      <c r="D20" s="9">
        <f>SUM(D21:D26)</f>
        <v>9</v>
      </c>
      <c r="E20" s="9">
        <f>SUM(E21:E26)</f>
        <v>123</v>
      </c>
      <c r="F20" s="10" t="str">
        <f>ROUND(E20/D20,1)&amp;" : 1"</f>
        <v>13.7 : 1</v>
      </c>
    </row>
    <row r="21" spans="2:6" ht="23.1" customHeight="1" x14ac:dyDescent="0.3">
      <c r="B21" s="25"/>
      <c r="C21" s="11" t="s">
        <v>44</v>
      </c>
      <c r="D21" s="11">
        <v>2</v>
      </c>
      <c r="E21" s="11">
        <v>23</v>
      </c>
      <c r="F21" s="13" t="str">
        <f t="shared" ref="F21:F26" si="1">ROUND(E21/D21,1)&amp;" : 1"</f>
        <v>11.5 : 1</v>
      </c>
    </row>
    <row r="22" spans="2:6" ht="23.1" customHeight="1" x14ac:dyDescent="0.3">
      <c r="B22" s="25"/>
      <c r="C22" s="11" t="s">
        <v>45</v>
      </c>
      <c r="D22" s="11">
        <v>1</v>
      </c>
      <c r="E22" s="11">
        <v>11</v>
      </c>
      <c r="F22" s="13" t="str">
        <f t="shared" si="1"/>
        <v>11 : 1</v>
      </c>
    </row>
    <row r="23" spans="2:6" ht="23.1" customHeight="1" x14ac:dyDescent="0.3">
      <c r="B23" s="25"/>
      <c r="C23" s="11" t="s">
        <v>46</v>
      </c>
      <c r="D23" s="11">
        <v>3</v>
      </c>
      <c r="E23" s="11">
        <v>33</v>
      </c>
      <c r="F23" s="13" t="str">
        <f t="shared" si="1"/>
        <v>11 : 1</v>
      </c>
    </row>
    <row r="24" spans="2:6" ht="23.1" customHeight="1" x14ac:dyDescent="0.3">
      <c r="B24" s="25"/>
      <c r="C24" s="11" t="s">
        <v>47</v>
      </c>
      <c r="D24" s="11">
        <v>1</v>
      </c>
      <c r="E24" s="11">
        <v>26</v>
      </c>
      <c r="F24" s="13" t="str">
        <f t="shared" si="1"/>
        <v>26 : 1</v>
      </c>
    </row>
    <row r="25" spans="2:6" ht="23.1" customHeight="1" x14ac:dyDescent="0.3">
      <c r="B25" s="25"/>
      <c r="C25" s="11" t="s">
        <v>48</v>
      </c>
      <c r="D25" s="11">
        <v>1</v>
      </c>
      <c r="E25" s="11">
        <v>11</v>
      </c>
      <c r="F25" s="13" t="str">
        <f t="shared" si="1"/>
        <v>11 : 1</v>
      </c>
    </row>
    <row r="26" spans="2:6" ht="23.1" customHeight="1" x14ac:dyDescent="0.3">
      <c r="B26" s="24"/>
      <c r="C26" s="11" t="s">
        <v>49</v>
      </c>
      <c r="D26" s="11">
        <v>1</v>
      </c>
      <c r="E26" s="11">
        <v>19</v>
      </c>
      <c r="F26" s="13" t="str">
        <f t="shared" si="1"/>
        <v>19 : 1</v>
      </c>
    </row>
    <row r="27" spans="2:6" ht="23.1" customHeight="1" x14ac:dyDescent="0.3">
      <c r="B27" s="19" t="s">
        <v>18</v>
      </c>
      <c r="C27" s="9" t="s">
        <v>38</v>
      </c>
      <c r="D27" s="14">
        <f>SUM(D28:D41)</f>
        <v>154</v>
      </c>
      <c r="E27" s="14">
        <f>SUM(E28:E41)</f>
        <v>1139</v>
      </c>
      <c r="F27" s="15" t="str">
        <f>ROUND(E27/D27,1)&amp;" : 1"</f>
        <v>7.4 : 1</v>
      </c>
    </row>
    <row r="28" spans="2:6" ht="23.1" customHeight="1" x14ac:dyDescent="0.3">
      <c r="B28" s="25"/>
      <c r="C28" s="16" t="s">
        <v>4</v>
      </c>
      <c r="D28" s="11">
        <v>27</v>
      </c>
      <c r="E28" s="11">
        <v>270</v>
      </c>
      <c r="F28" s="13" t="str">
        <f t="shared" ref="F28:F41" si="2">ROUND(E28/D28,1)&amp;" : 1"</f>
        <v>10 : 1</v>
      </c>
    </row>
    <row r="29" spans="2:6" ht="23.1" customHeight="1" x14ac:dyDescent="0.3">
      <c r="B29" s="25"/>
      <c r="C29" s="16" t="s">
        <v>5</v>
      </c>
      <c r="D29" s="11">
        <v>25</v>
      </c>
      <c r="E29" s="11">
        <v>141</v>
      </c>
      <c r="F29" s="13" t="str">
        <f t="shared" si="2"/>
        <v>5.6 : 1</v>
      </c>
    </row>
    <row r="30" spans="2:6" ht="23.1" customHeight="1" x14ac:dyDescent="0.3">
      <c r="B30" s="25"/>
      <c r="C30" s="16" t="s">
        <v>6</v>
      </c>
      <c r="D30" s="11">
        <v>27</v>
      </c>
      <c r="E30" s="11">
        <v>193</v>
      </c>
      <c r="F30" s="13" t="str">
        <f t="shared" si="2"/>
        <v>7.1 : 1</v>
      </c>
    </row>
    <row r="31" spans="2:6" ht="23.1" customHeight="1" x14ac:dyDescent="0.3">
      <c r="B31" s="25"/>
      <c r="C31" s="16" t="s">
        <v>7</v>
      </c>
      <c r="D31" s="11">
        <v>7</v>
      </c>
      <c r="E31" s="11">
        <v>56</v>
      </c>
      <c r="F31" s="13" t="str">
        <f t="shared" si="2"/>
        <v>8 : 1</v>
      </c>
    </row>
    <row r="32" spans="2:6" ht="23.1" customHeight="1" x14ac:dyDescent="0.3">
      <c r="B32" s="25"/>
      <c r="C32" s="16" t="s">
        <v>8</v>
      </c>
      <c r="D32" s="11">
        <v>10</v>
      </c>
      <c r="E32" s="11">
        <v>53</v>
      </c>
      <c r="F32" s="13" t="str">
        <f t="shared" si="2"/>
        <v>5.3 : 1</v>
      </c>
    </row>
    <row r="33" spans="2:6" ht="23.1" customHeight="1" x14ac:dyDescent="0.3">
      <c r="B33" s="25"/>
      <c r="C33" s="16" t="s">
        <v>9</v>
      </c>
      <c r="D33" s="11">
        <v>6</v>
      </c>
      <c r="E33" s="11">
        <v>63</v>
      </c>
      <c r="F33" s="13" t="str">
        <f t="shared" si="2"/>
        <v>10.5 : 1</v>
      </c>
    </row>
    <row r="34" spans="2:6" ht="23.1" customHeight="1" x14ac:dyDescent="0.3">
      <c r="B34" s="25"/>
      <c r="C34" s="16" t="s">
        <v>17</v>
      </c>
      <c r="D34" s="11">
        <v>7</v>
      </c>
      <c r="E34" s="11">
        <v>39</v>
      </c>
      <c r="F34" s="13" t="str">
        <f t="shared" si="2"/>
        <v>5.6 : 1</v>
      </c>
    </row>
    <row r="35" spans="2:6" ht="23.1" customHeight="1" x14ac:dyDescent="0.3">
      <c r="B35" s="25"/>
      <c r="C35" s="16" t="s">
        <v>10</v>
      </c>
      <c r="D35" s="11">
        <v>8</v>
      </c>
      <c r="E35" s="11">
        <v>43</v>
      </c>
      <c r="F35" s="13" t="str">
        <f t="shared" si="2"/>
        <v>5.4 : 1</v>
      </c>
    </row>
    <row r="36" spans="2:6" ht="23.1" customHeight="1" x14ac:dyDescent="0.3">
      <c r="B36" s="25"/>
      <c r="C36" s="16" t="s">
        <v>11</v>
      </c>
      <c r="D36" s="11">
        <v>10</v>
      </c>
      <c r="E36" s="11">
        <v>53</v>
      </c>
      <c r="F36" s="13" t="str">
        <f t="shared" si="2"/>
        <v>5.3 : 1</v>
      </c>
    </row>
    <row r="37" spans="2:6" ht="23.1" customHeight="1" x14ac:dyDescent="0.3">
      <c r="B37" s="25"/>
      <c r="C37" s="16" t="s">
        <v>12</v>
      </c>
      <c r="D37" s="11">
        <v>2</v>
      </c>
      <c r="E37" s="11">
        <v>14</v>
      </c>
      <c r="F37" s="13" t="str">
        <f t="shared" si="2"/>
        <v>7 : 1</v>
      </c>
    </row>
    <row r="38" spans="2:6" ht="23.1" customHeight="1" x14ac:dyDescent="0.3">
      <c r="B38" s="25"/>
      <c r="C38" s="16" t="s">
        <v>13</v>
      </c>
      <c r="D38" s="11">
        <v>9</v>
      </c>
      <c r="E38" s="11">
        <v>94</v>
      </c>
      <c r="F38" s="13" t="str">
        <f t="shared" si="2"/>
        <v>10.4 : 1</v>
      </c>
    </row>
    <row r="39" spans="2:6" ht="23.1" customHeight="1" x14ac:dyDescent="0.3">
      <c r="B39" s="25"/>
      <c r="C39" s="16" t="s">
        <v>14</v>
      </c>
      <c r="D39" s="11">
        <v>5</v>
      </c>
      <c r="E39" s="11">
        <v>31</v>
      </c>
      <c r="F39" s="13" t="str">
        <f t="shared" si="2"/>
        <v>6.2 : 1</v>
      </c>
    </row>
    <row r="40" spans="2:6" ht="23.1" customHeight="1" x14ac:dyDescent="0.3">
      <c r="B40" s="25"/>
      <c r="C40" s="16" t="s">
        <v>15</v>
      </c>
      <c r="D40" s="11">
        <v>6</v>
      </c>
      <c r="E40" s="11">
        <v>47</v>
      </c>
      <c r="F40" s="13" t="str">
        <f t="shared" si="2"/>
        <v>7.8 : 1</v>
      </c>
    </row>
    <row r="41" spans="2:6" ht="23.1" customHeight="1" x14ac:dyDescent="0.3">
      <c r="B41" s="24"/>
      <c r="C41" s="16" t="s">
        <v>16</v>
      </c>
      <c r="D41" s="11">
        <v>5</v>
      </c>
      <c r="E41" s="11">
        <v>42</v>
      </c>
      <c r="F41" s="13" t="str">
        <f t="shared" si="2"/>
        <v>8.4 : 1</v>
      </c>
    </row>
    <row r="42" spans="2:6" ht="23.1" customHeight="1" x14ac:dyDescent="0.3">
      <c r="B42" s="19" t="s">
        <v>57</v>
      </c>
      <c r="C42" s="9" t="s">
        <v>38</v>
      </c>
      <c r="D42" s="14">
        <f>SUM(D43:D54)</f>
        <v>23</v>
      </c>
      <c r="E42" s="14">
        <f>SUM(E43:E54)</f>
        <v>37</v>
      </c>
      <c r="F42" s="15" t="str">
        <f>ROUND(E42/D42,1)&amp;" : 1"</f>
        <v>1.6 : 1</v>
      </c>
    </row>
    <row r="43" spans="2:6" ht="23.1" customHeight="1" x14ac:dyDescent="0.3">
      <c r="B43" s="20"/>
      <c r="C43" s="16" t="s">
        <v>4</v>
      </c>
      <c r="D43" s="16">
        <v>5</v>
      </c>
      <c r="E43" s="16">
        <v>11</v>
      </c>
      <c r="F43" s="13" t="str">
        <f t="shared" ref="F43:F54" si="3">ROUND(E43/D43,1)&amp;" : 1"</f>
        <v>2.2 : 1</v>
      </c>
    </row>
    <row r="44" spans="2:6" ht="23.1" customHeight="1" x14ac:dyDescent="0.3">
      <c r="B44" s="20"/>
      <c r="C44" s="16" t="s">
        <v>5</v>
      </c>
      <c r="D44" s="16">
        <v>3</v>
      </c>
      <c r="E44" s="16">
        <v>2</v>
      </c>
      <c r="F44" s="13" t="str">
        <f t="shared" si="3"/>
        <v>0.7 : 1</v>
      </c>
    </row>
    <row r="45" spans="2:6" ht="23.1" customHeight="1" x14ac:dyDescent="0.3">
      <c r="B45" s="20"/>
      <c r="C45" s="16" t="s">
        <v>6</v>
      </c>
      <c r="D45" s="16">
        <v>3</v>
      </c>
      <c r="E45" s="16">
        <v>9</v>
      </c>
      <c r="F45" s="13" t="str">
        <f t="shared" si="3"/>
        <v>3 : 1</v>
      </c>
    </row>
    <row r="46" spans="2:6" ht="23.1" customHeight="1" x14ac:dyDescent="0.3">
      <c r="B46" s="20"/>
      <c r="C46" s="16" t="s">
        <v>7</v>
      </c>
      <c r="D46" s="16">
        <v>1</v>
      </c>
      <c r="E46" s="16">
        <v>3</v>
      </c>
      <c r="F46" s="13" t="str">
        <f t="shared" si="3"/>
        <v>3 : 1</v>
      </c>
    </row>
    <row r="47" spans="2:6" ht="23.1" customHeight="1" x14ac:dyDescent="0.3">
      <c r="B47" s="20"/>
      <c r="C47" s="16" t="s">
        <v>8</v>
      </c>
      <c r="D47" s="16">
        <v>2</v>
      </c>
      <c r="E47" s="16">
        <v>4</v>
      </c>
      <c r="F47" s="13" t="str">
        <f t="shared" si="3"/>
        <v>2 : 1</v>
      </c>
    </row>
    <row r="48" spans="2:6" ht="23.1" customHeight="1" x14ac:dyDescent="0.3">
      <c r="B48" s="20"/>
      <c r="C48" s="16" t="s">
        <v>9</v>
      </c>
      <c r="D48" s="16">
        <v>2</v>
      </c>
      <c r="E48" s="16">
        <v>5</v>
      </c>
      <c r="F48" s="13" t="str">
        <f t="shared" si="3"/>
        <v>2.5 : 1</v>
      </c>
    </row>
    <row r="49" spans="2:6" ht="23.1" customHeight="1" x14ac:dyDescent="0.3">
      <c r="B49" s="20"/>
      <c r="C49" s="16" t="s">
        <v>17</v>
      </c>
      <c r="D49" s="16">
        <v>2</v>
      </c>
      <c r="E49" s="16">
        <v>1</v>
      </c>
      <c r="F49" s="13" t="str">
        <f t="shared" si="3"/>
        <v>0.5 : 1</v>
      </c>
    </row>
    <row r="50" spans="2:6" ht="23.1" customHeight="1" x14ac:dyDescent="0.3">
      <c r="B50" s="20"/>
      <c r="C50" s="16" t="s">
        <v>10</v>
      </c>
      <c r="D50" s="16">
        <v>1</v>
      </c>
      <c r="E50" s="16">
        <v>0</v>
      </c>
      <c r="F50" s="13" t="str">
        <f t="shared" si="3"/>
        <v>0 : 1</v>
      </c>
    </row>
    <row r="51" spans="2:6" ht="23.1" customHeight="1" x14ac:dyDescent="0.3">
      <c r="B51" s="20"/>
      <c r="C51" s="16" t="s">
        <v>11</v>
      </c>
      <c r="D51" s="16">
        <v>1</v>
      </c>
      <c r="E51" s="16">
        <v>0</v>
      </c>
      <c r="F51" s="13" t="str">
        <f t="shared" si="3"/>
        <v>0 : 1</v>
      </c>
    </row>
    <row r="52" spans="2:6" ht="23.1" customHeight="1" x14ac:dyDescent="0.3">
      <c r="B52" s="20"/>
      <c r="C52" s="16" t="s">
        <v>14</v>
      </c>
      <c r="D52" s="16">
        <v>1</v>
      </c>
      <c r="E52" s="16">
        <v>0</v>
      </c>
      <c r="F52" s="13" t="str">
        <f t="shared" si="3"/>
        <v>0 : 1</v>
      </c>
    </row>
    <row r="53" spans="2:6" ht="23.1" customHeight="1" x14ac:dyDescent="0.3">
      <c r="B53" s="20"/>
      <c r="C53" s="16" t="s">
        <v>15</v>
      </c>
      <c r="D53" s="16">
        <v>1</v>
      </c>
      <c r="E53" s="16">
        <v>0</v>
      </c>
      <c r="F53" s="13" t="str">
        <f t="shared" si="3"/>
        <v>0 : 1</v>
      </c>
    </row>
    <row r="54" spans="2:6" ht="23.1" customHeight="1" x14ac:dyDescent="0.3">
      <c r="B54" s="21"/>
      <c r="C54" s="16" t="s">
        <v>16</v>
      </c>
      <c r="D54" s="16">
        <v>1</v>
      </c>
      <c r="E54" s="16">
        <v>2</v>
      </c>
      <c r="F54" s="13" t="str">
        <f t="shared" si="3"/>
        <v>2 : 1</v>
      </c>
    </row>
    <row r="55" spans="2:6" ht="23.1" customHeight="1" x14ac:dyDescent="0.3">
      <c r="B55" s="19" t="s">
        <v>58</v>
      </c>
      <c r="C55" s="9" t="s">
        <v>39</v>
      </c>
      <c r="D55" s="14">
        <v>20</v>
      </c>
      <c r="E55" s="14">
        <v>37</v>
      </c>
      <c r="F55" s="15" t="str">
        <f>ROUND(E55/D55,1)&amp;" : 1"</f>
        <v>1.9 : 1</v>
      </c>
    </row>
    <row r="56" spans="2:6" ht="23.1" customHeight="1" x14ac:dyDescent="0.3">
      <c r="B56" s="24"/>
      <c r="C56" s="16" t="s">
        <v>53</v>
      </c>
      <c r="D56" s="16">
        <v>20</v>
      </c>
      <c r="E56" s="16">
        <v>37</v>
      </c>
      <c r="F56" s="29" t="str">
        <f>ROUND(E56/D56,1)&amp;" : 1"</f>
        <v>1.9 : 1</v>
      </c>
    </row>
    <row r="57" spans="2:6" ht="23.1" customHeight="1" x14ac:dyDescent="0.3">
      <c r="B57" s="19" t="s">
        <v>54</v>
      </c>
      <c r="C57" s="9" t="s">
        <v>38</v>
      </c>
      <c r="D57" s="14">
        <f>SUM(D58:D72)</f>
        <v>458</v>
      </c>
      <c r="E57" s="14">
        <f>SUM(E58:E72)</f>
        <v>6107</v>
      </c>
      <c r="F57" s="15" t="str">
        <f>ROUND(E57/D57,1)&amp;" : 1"</f>
        <v>13.3 : 1</v>
      </c>
    </row>
    <row r="58" spans="2:6" ht="23.1" customHeight="1" x14ac:dyDescent="0.3">
      <c r="B58" s="20"/>
      <c r="C58" s="16" t="s">
        <v>19</v>
      </c>
      <c r="D58" s="16">
        <v>5</v>
      </c>
      <c r="E58" s="16">
        <v>327</v>
      </c>
      <c r="F58" s="13" t="str">
        <f t="shared" ref="F58:F72" si="4">ROUND(E58/D58,1)&amp;" : 1"</f>
        <v>65.4 : 1</v>
      </c>
    </row>
    <row r="59" spans="2:6" ht="23.1" customHeight="1" x14ac:dyDescent="0.3">
      <c r="B59" s="20"/>
      <c r="C59" s="16" t="s">
        <v>4</v>
      </c>
      <c r="D59" s="16">
        <v>77</v>
      </c>
      <c r="E59" s="16">
        <v>1976</v>
      </c>
      <c r="F59" s="13" t="str">
        <f t="shared" si="4"/>
        <v>25.7 : 1</v>
      </c>
    </row>
    <row r="60" spans="2:6" ht="23.1" customHeight="1" x14ac:dyDescent="0.3">
      <c r="B60" s="20"/>
      <c r="C60" s="16" t="s">
        <v>5</v>
      </c>
      <c r="D60" s="16">
        <v>56</v>
      </c>
      <c r="E60" s="16">
        <v>649</v>
      </c>
      <c r="F60" s="13" t="str">
        <f t="shared" si="4"/>
        <v>11.6 : 1</v>
      </c>
    </row>
    <row r="61" spans="2:6" ht="23.1" customHeight="1" x14ac:dyDescent="0.3">
      <c r="B61" s="20"/>
      <c r="C61" s="16" t="s">
        <v>6</v>
      </c>
      <c r="D61" s="16">
        <v>63</v>
      </c>
      <c r="E61" s="16">
        <v>822</v>
      </c>
      <c r="F61" s="13" t="str">
        <f t="shared" si="4"/>
        <v>13 : 1</v>
      </c>
    </row>
    <row r="62" spans="2:6" ht="23.1" customHeight="1" x14ac:dyDescent="0.3">
      <c r="B62" s="20"/>
      <c r="C62" s="16" t="s">
        <v>7</v>
      </c>
      <c r="D62" s="16">
        <v>45</v>
      </c>
      <c r="E62" s="16">
        <v>377</v>
      </c>
      <c r="F62" s="13" t="str">
        <f t="shared" si="4"/>
        <v>8.4 : 1</v>
      </c>
    </row>
    <row r="63" spans="2:6" ht="23.1" customHeight="1" x14ac:dyDescent="0.3">
      <c r="B63" s="20"/>
      <c r="C63" s="16" t="s">
        <v>8</v>
      </c>
      <c r="D63" s="16">
        <v>32</v>
      </c>
      <c r="E63" s="16">
        <v>350</v>
      </c>
      <c r="F63" s="13" t="str">
        <f t="shared" si="4"/>
        <v>10.9 : 1</v>
      </c>
    </row>
    <row r="64" spans="2:6" ht="23.1" customHeight="1" x14ac:dyDescent="0.3">
      <c r="B64" s="20"/>
      <c r="C64" s="16" t="s">
        <v>9</v>
      </c>
      <c r="D64" s="16">
        <v>31</v>
      </c>
      <c r="E64" s="16">
        <v>318</v>
      </c>
      <c r="F64" s="13" t="str">
        <f t="shared" si="4"/>
        <v>10.3 : 1</v>
      </c>
    </row>
    <row r="65" spans="2:6" ht="23.1" customHeight="1" x14ac:dyDescent="0.3">
      <c r="B65" s="20"/>
      <c r="C65" s="16" t="s">
        <v>17</v>
      </c>
      <c r="D65" s="16">
        <v>24</v>
      </c>
      <c r="E65" s="16">
        <v>199</v>
      </c>
      <c r="F65" s="13" t="str">
        <f t="shared" si="4"/>
        <v>8.3 : 1</v>
      </c>
    </row>
    <row r="66" spans="2:6" ht="23.1" customHeight="1" x14ac:dyDescent="0.3">
      <c r="B66" s="20"/>
      <c r="C66" s="16" t="s">
        <v>10</v>
      </c>
      <c r="D66" s="16">
        <v>13</v>
      </c>
      <c r="E66" s="16">
        <v>103</v>
      </c>
      <c r="F66" s="13" t="str">
        <f t="shared" si="4"/>
        <v>7.9 : 1</v>
      </c>
    </row>
    <row r="67" spans="2:6" ht="23.1" customHeight="1" x14ac:dyDescent="0.3">
      <c r="B67" s="20"/>
      <c r="C67" s="16" t="s">
        <v>11</v>
      </c>
      <c r="D67" s="16">
        <v>24</v>
      </c>
      <c r="E67" s="16">
        <v>156</v>
      </c>
      <c r="F67" s="13" t="str">
        <f t="shared" si="4"/>
        <v>6.5 : 1</v>
      </c>
    </row>
    <row r="68" spans="2:6" ht="23.1" customHeight="1" x14ac:dyDescent="0.3">
      <c r="B68" s="20"/>
      <c r="C68" s="16" t="s">
        <v>12</v>
      </c>
      <c r="D68" s="16">
        <v>11</v>
      </c>
      <c r="E68" s="16">
        <v>118</v>
      </c>
      <c r="F68" s="13" t="str">
        <f t="shared" si="4"/>
        <v>10.7 : 1</v>
      </c>
    </row>
    <row r="69" spans="2:6" ht="23.1" customHeight="1" x14ac:dyDescent="0.3">
      <c r="B69" s="20"/>
      <c r="C69" s="16" t="s">
        <v>13</v>
      </c>
      <c r="D69" s="16">
        <v>18</v>
      </c>
      <c r="E69" s="16">
        <v>139</v>
      </c>
      <c r="F69" s="13" t="str">
        <f t="shared" si="4"/>
        <v>7.7 : 1</v>
      </c>
    </row>
    <row r="70" spans="2:6" ht="23.1" customHeight="1" x14ac:dyDescent="0.3">
      <c r="B70" s="20"/>
      <c r="C70" s="16" t="s">
        <v>14</v>
      </c>
      <c r="D70" s="16">
        <v>11</v>
      </c>
      <c r="E70" s="16">
        <v>92</v>
      </c>
      <c r="F70" s="13" t="str">
        <f t="shared" si="4"/>
        <v>8.4 : 1</v>
      </c>
    </row>
    <row r="71" spans="2:6" ht="23.1" customHeight="1" x14ac:dyDescent="0.3">
      <c r="B71" s="20"/>
      <c r="C71" s="16" t="s">
        <v>15</v>
      </c>
      <c r="D71" s="16">
        <v>31</v>
      </c>
      <c r="E71" s="16">
        <v>352</v>
      </c>
      <c r="F71" s="13" t="str">
        <f t="shared" si="4"/>
        <v>11.4 : 1</v>
      </c>
    </row>
    <row r="72" spans="2:6" ht="23.1" customHeight="1" x14ac:dyDescent="0.3">
      <c r="B72" s="21"/>
      <c r="C72" s="16" t="s">
        <v>16</v>
      </c>
      <c r="D72" s="16">
        <v>17</v>
      </c>
      <c r="E72" s="16">
        <v>129</v>
      </c>
      <c r="F72" s="13" t="str">
        <f t="shared" si="4"/>
        <v>7.6 : 1</v>
      </c>
    </row>
    <row r="73" spans="2:6" ht="23.1" customHeight="1" x14ac:dyDescent="0.3">
      <c r="B73" s="19" t="s">
        <v>59</v>
      </c>
      <c r="C73" s="9" t="s">
        <v>39</v>
      </c>
      <c r="D73" s="14">
        <f>SUM(D74:D88)</f>
        <v>49</v>
      </c>
      <c r="E73" s="14">
        <f>SUM(E74:E88)</f>
        <v>141</v>
      </c>
      <c r="F73" s="15" t="str">
        <f>ROUND(E73/D73,1)&amp;" : 1"</f>
        <v>2.9 : 1</v>
      </c>
    </row>
    <row r="74" spans="2:6" ht="23.1" customHeight="1" x14ac:dyDescent="0.3">
      <c r="B74" s="20"/>
      <c r="C74" s="16" t="s">
        <v>19</v>
      </c>
      <c r="D74" s="16">
        <v>2</v>
      </c>
      <c r="E74" s="16">
        <v>13</v>
      </c>
      <c r="F74" s="13" t="str">
        <f t="shared" ref="F74:F88" si="5">ROUND(E74/D74,1)&amp;" : 1"</f>
        <v>6.5 : 1</v>
      </c>
    </row>
    <row r="75" spans="2:6" ht="23.1" customHeight="1" x14ac:dyDescent="0.3">
      <c r="B75" s="20"/>
      <c r="C75" s="16" t="s">
        <v>4</v>
      </c>
      <c r="D75" s="16">
        <v>10</v>
      </c>
      <c r="E75" s="16">
        <v>54</v>
      </c>
      <c r="F75" s="13" t="str">
        <f t="shared" si="5"/>
        <v>5.4 : 1</v>
      </c>
    </row>
    <row r="76" spans="2:6" ht="23.1" customHeight="1" x14ac:dyDescent="0.3">
      <c r="B76" s="20"/>
      <c r="C76" s="16" t="s">
        <v>5</v>
      </c>
      <c r="D76" s="16">
        <v>5</v>
      </c>
      <c r="E76" s="16">
        <v>13</v>
      </c>
      <c r="F76" s="13" t="str">
        <f t="shared" si="5"/>
        <v>2.6 : 1</v>
      </c>
    </row>
    <row r="77" spans="2:6" ht="23.1" customHeight="1" x14ac:dyDescent="0.3">
      <c r="B77" s="20"/>
      <c r="C77" s="16" t="s">
        <v>6</v>
      </c>
      <c r="D77" s="16">
        <v>3</v>
      </c>
      <c r="E77" s="16">
        <v>13</v>
      </c>
      <c r="F77" s="13" t="str">
        <f t="shared" si="5"/>
        <v>4.3 : 1</v>
      </c>
    </row>
    <row r="78" spans="2:6" ht="23.1" customHeight="1" x14ac:dyDescent="0.3">
      <c r="B78" s="20"/>
      <c r="C78" s="16" t="s">
        <v>51</v>
      </c>
      <c r="D78" s="16">
        <v>3</v>
      </c>
      <c r="E78" s="16">
        <v>10</v>
      </c>
      <c r="F78" s="13" t="str">
        <f t="shared" si="5"/>
        <v>3.3 : 1</v>
      </c>
    </row>
    <row r="79" spans="2:6" ht="23.1" customHeight="1" x14ac:dyDescent="0.3">
      <c r="B79" s="20"/>
      <c r="C79" s="16" t="s">
        <v>8</v>
      </c>
      <c r="D79" s="16">
        <v>2</v>
      </c>
      <c r="E79" s="16">
        <v>4</v>
      </c>
      <c r="F79" s="13" t="str">
        <f t="shared" si="5"/>
        <v>2 : 1</v>
      </c>
    </row>
    <row r="80" spans="2:6" ht="23.1" customHeight="1" x14ac:dyDescent="0.3">
      <c r="B80" s="20"/>
      <c r="C80" s="16" t="s">
        <v>9</v>
      </c>
      <c r="D80" s="16">
        <v>2</v>
      </c>
      <c r="E80" s="16">
        <v>6</v>
      </c>
      <c r="F80" s="13" t="str">
        <f t="shared" si="5"/>
        <v>3 : 1</v>
      </c>
    </row>
    <row r="81" spans="2:6" ht="23.1" customHeight="1" x14ac:dyDescent="0.3">
      <c r="B81" s="20"/>
      <c r="C81" s="16" t="s">
        <v>17</v>
      </c>
      <c r="D81" s="16">
        <v>2</v>
      </c>
      <c r="E81" s="16">
        <v>5</v>
      </c>
      <c r="F81" s="13" t="str">
        <f t="shared" si="5"/>
        <v>2.5 : 1</v>
      </c>
    </row>
    <row r="82" spans="2:6" ht="23.1" customHeight="1" x14ac:dyDescent="0.3">
      <c r="B82" s="20"/>
      <c r="C82" s="16" t="s">
        <v>10</v>
      </c>
      <c r="D82" s="16">
        <v>3</v>
      </c>
      <c r="E82" s="16">
        <v>3</v>
      </c>
      <c r="F82" s="13" t="str">
        <f t="shared" si="5"/>
        <v>1 : 1</v>
      </c>
    </row>
    <row r="83" spans="2:6" ht="23.1" customHeight="1" x14ac:dyDescent="0.3">
      <c r="B83" s="20"/>
      <c r="C83" s="16" t="s">
        <v>11</v>
      </c>
      <c r="D83" s="16">
        <v>3</v>
      </c>
      <c r="E83" s="16">
        <v>2</v>
      </c>
      <c r="F83" s="13" t="str">
        <f t="shared" si="5"/>
        <v>0.7 : 1</v>
      </c>
    </row>
    <row r="84" spans="2:6" ht="23.1" customHeight="1" x14ac:dyDescent="0.3">
      <c r="B84" s="20"/>
      <c r="C84" s="16" t="s">
        <v>12</v>
      </c>
      <c r="D84" s="16">
        <v>3</v>
      </c>
      <c r="E84" s="16">
        <v>1</v>
      </c>
      <c r="F84" s="13" t="str">
        <f t="shared" si="5"/>
        <v>0.3 : 1</v>
      </c>
    </row>
    <row r="85" spans="2:6" ht="23.1" customHeight="1" x14ac:dyDescent="0.3">
      <c r="B85" s="20"/>
      <c r="C85" s="16" t="s">
        <v>13</v>
      </c>
      <c r="D85" s="16">
        <v>2</v>
      </c>
      <c r="E85" s="16">
        <v>4</v>
      </c>
      <c r="F85" s="13" t="str">
        <f t="shared" si="5"/>
        <v>2 : 1</v>
      </c>
    </row>
    <row r="86" spans="2:6" ht="23.1" customHeight="1" x14ac:dyDescent="0.3">
      <c r="B86" s="20"/>
      <c r="C86" s="16" t="s">
        <v>14</v>
      </c>
      <c r="D86" s="16">
        <v>4</v>
      </c>
      <c r="E86" s="16">
        <v>3</v>
      </c>
      <c r="F86" s="13" t="str">
        <f t="shared" si="5"/>
        <v>0.8 : 1</v>
      </c>
    </row>
    <row r="87" spans="2:6" ht="23.1" customHeight="1" x14ac:dyDescent="0.3">
      <c r="B87" s="20"/>
      <c r="C87" s="16" t="s">
        <v>15</v>
      </c>
      <c r="D87" s="16">
        <v>3</v>
      </c>
      <c r="E87" s="16">
        <v>6</v>
      </c>
      <c r="F87" s="13" t="str">
        <f t="shared" si="5"/>
        <v>2 : 1</v>
      </c>
    </row>
    <row r="88" spans="2:6" ht="23.1" customHeight="1" x14ac:dyDescent="0.3">
      <c r="B88" s="21"/>
      <c r="C88" s="16" t="s">
        <v>16</v>
      </c>
      <c r="D88" s="16">
        <v>2</v>
      </c>
      <c r="E88" s="16">
        <v>4</v>
      </c>
      <c r="F88" s="13" t="str">
        <f t="shared" si="5"/>
        <v>2 : 1</v>
      </c>
    </row>
    <row r="89" spans="2:6" ht="23.1" customHeight="1" x14ac:dyDescent="0.3">
      <c r="B89" s="19" t="s">
        <v>60</v>
      </c>
      <c r="C89" s="9" t="s">
        <v>39</v>
      </c>
      <c r="D89" s="14">
        <v>34</v>
      </c>
      <c r="E89" s="14">
        <v>151</v>
      </c>
      <c r="F89" s="15" t="str">
        <f>ROUND(E89/D89,1)&amp;" : 1"</f>
        <v>4.4 : 1</v>
      </c>
    </row>
    <row r="90" spans="2:6" ht="23.1" customHeight="1" x14ac:dyDescent="0.3">
      <c r="B90" s="24"/>
      <c r="C90" s="16" t="s">
        <v>53</v>
      </c>
      <c r="D90" s="16">
        <v>34</v>
      </c>
      <c r="E90" s="16">
        <v>151</v>
      </c>
      <c r="F90" s="29" t="str">
        <f>ROUND(E90/D90,1)&amp;" : 1"</f>
        <v>4.4 : 1</v>
      </c>
    </row>
    <row r="91" spans="2:6" ht="23.1" customHeight="1" x14ac:dyDescent="0.3">
      <c r="B91" s="19" t="s">
        <v>55</v>
      </c>
      <c r="C91" s="9" t="s">
        <v>39</v>
      </c>
      <c r="D91" s="9">
        <v>1</v>
      </c>
      <c r="E91" s="9">
        <v>11</v>
      </c>
      <c r="F91" s="10" t="str">
        <f>ROUND(E91/D91,1)&amp;" : 1"</f>
        <v>11 : 1</v>
      </c>
    </row>
    <row r="92" spans="2:6" ht="23.1" customHeight="1" x14ac:dyDescent="0.3">
      <c r="B92" s="24"/>
      <c r="C92" s="16" t="s">
        <v>56</v>
      </c>
      <c r="D92" s="16">
        <v>1</v>
      </c>
      <c r="E92" s="16">
        <v>11</v>
      </c>
      <c r="F92" s="29" t="str">
        <f>ROUND(E92/D92,1)&amp;" : 1"</f>
        <v>11 : 1</v>
      </c>
    </row>
    <row r="93" spans="2:6" ht="23.1" customHeight="1" x14ac:dyDescent="0.3">
      <c r="B93" s="19" t="s">
        <v>20</v>
      </c>
      <c r="C93" s="9" t="s">
        <v>39</v>
      </c>
      <c r="D93" s="14">
        <f>SUM(D94:D107)</f>
        <v>34</v>
      </c>
      <c r="E93" s="14">
        <f>SUM(E94:E107)</f>
        <v>453</v>
      </c>
      <c r="F93" s="15" t="str">
        <f>ROUND(E93/D93,1)&amp;" : 1"</f>
        <v>13.3 : 1</v>
      </c>
    </row>
    <row r="94" spans="2:6" ht="23.1" customHeight="1" x14ac:dyDescent="0.3">
      <c r="B94" s="20"/>
      <c r="C94" s="16" t="s">
        <v>19</v>
      </c>
      <c r="D94" s="16">
        <v>1</v>
      </c>
      <c r="E94" s="16">
        <v>28</v>
      </c>
      <c r="F94" s="13" t="str">
        <f t="shared" ref="F94:F107" si="6">ROUND(E94/D94,1)&amp;" : 1"</f>
        <v>28 : 1</v>
      </c>
    </row>
    <row r="95" spans="2:6" ht="23.1" customHeight="1" x14ac:dyDescent="0.3">
      <c r="B95" s="20"/>
      <c r="C95" s="16" t="s">
        <v>4</v>
      </c>
      <c r="D95" s="16">
        <v>6</v>
      </c>
      <c r="E95" s="16">
        <v>150</v>
      </c>
      <c r="F95" s="13" t="str">
        <f t="shared" si="6"/>
        <v>25 : 1</v>
      </c>
    </row>
    <row r="96" spans="2:6" ht="23.1" customHeight="1" x14ac:dyDescent="0.3">
      <c r="B96" s="20"/>
      <c r="C96" s="16" t="s">
        <v>5</v>
      </c>
      <c r="D96" s="16">
        <v>3</v>
      </c>
      <c r="E96" s="16">
        <v>28</v>
      </c>
      <c r="F96" s="13" t="str">
        <f t="shared" si="6"/>
        <v>9.3 : 1</v>
      </c>
    </row>
    <row r="97" spans="2:6" ht="23.1" customHeight="1" x14ac:dyDescent="0.3">
      <c r="B97" s="20"/>
      <c r="C97" s="16" t="s">
        <v>6</v>
      </c>
      <c r="D97" s="16">
        <v>4</v>
      </c>
      <c r="E97" s="16">
        <v>54</v>
      </c>
      <c r="F97" s="13" t="str">
        <f t="shared" si="6"/>
        <v>13.5 : 1</v>
      </c>
    </row>
    <row r="98" spans="2:6" ht="23.1" customHeight="1" x14ac:dyDescent="0.3">
      <c r="B98" s="20"/>
      <c r="C98" s="16" t="s">
        <v>7</v>
      </c>
      <c r="D98" s="16">
        <v>1</v>
      </c>
      <c r="E98" s="16">
        <v>6</v>
      </c>
      <c r="F98" s="13" t="str">
        <f t="shared" si="6"/>
        <v>6 : 1</v>
      </c>
    </row>
    <row r="99" spans="2:6" ht="23.1" customHeight="1" x14ac:dyDescent="0.3">
      <c r="B99" s="20"/>
      <c r="C99" s="16" t="s">
        <v>8</v>
      </c>
      <c r="D99" s="16">
        <v>4</v>
      </c>
      <c r="E99" s="16">
        <v>32</v>
      </c>
      <c r="F99" s="13" t="str">
        <f t="shared" si="6"/>
        <v>8 : 1</v>
      </c>
    </row>
    <row r="100" spans="2:6" ht="23.1" customHeight="1" x14ac:dyDescent="0.3">
      <c r="B100" s="20"/>
      <c r="C100" s="16" t="s">
        <v>9</v>
      </c>
      <c r="D100" s="16">
        <v>3</v>
      </c>
      <c r="E100" s="16">
        <v>24</v>
      </c>
      <c r="F100" s="13" t="str">
        <f t="shared" si="6"/>
        <v>8 : 1</v>
      </c>
    </row>
    <row r="101" spans="2:6" ht="23.1" customHeight="1" x14ac:dyDescent="0.3">
      <c r="B101" s="20"/>
      <c r="C101" s="16" t="s">
        <v>17</v>
      </c>
      <c r="D101" s="16">
        <v>4</v>
      </c>
      <c r="E101" s="16">
        <v>42</v>
      </c>
      <c r="F101" s="13" t="str">
        <f t="shared" si="6"/>
        <v>10.5 : 1</v>
      </c>
    </row>
    <row r="102" spans="2:6" ht="23.1" customHeight="1" x14ac:dyDescent="0.3">
      <c r="B102" s="20"/>
      <c r="C102" s="16" t="s">
        <v>10</v>
      </c>
      <c r="D102" s="16">
        <v>2</v>
      </c>
      <c r="E102" s="16">
        <v>21</v>
      </c>
      <c r="F102" s="13" t="str">
        <f t="shared" si="6"/>
        <v>10.5 : 1</v>
      </c>
    </row>
    <row r="103" spans="2:6" ht="23.1" customHeight="1" x14ac:dyDescent="0.3">
      <c r="B103" s="20"/>
      <c r="C103" s="16" t="s">
        <v>11</v>
      </c>
      <c r="D103" s="16">
        <v>2</v>
      </c>
      <c r="E103" s="16">
        <v>28</v>
      </c>
      <c r="F103" s="13" t="str">
        <f t="shared" si="6"/>
        <v>14 : 1</v>
      </c>
    </row>
    <row r="104" spans="2:6" ht="23.1" customHeight="1" x14ac:dyDescent="0.3">
      <c r="B104" s="20"/>
      <c r="C104" s="16" t="s">
        <v>12</v>
      </c>
      <c r="D104" s="16">
        <v>1</v>
      </c>
      <c r="E104" s="16">
        <v>12</v>
      </c>
      <c r="F104" s="13" t="str">
        <f t="shared" si="6"/>
        <v>12 : 1</v>
      </c>
    </row>
    <row r="105" spans="2:6" ht="23.1" customHeight="1" x14ac:dyDescent="0.3">
      <c r="B105" s="20"/>
      <c r="C105" s="16" t="s">
        <v>13</v>
      </c>
      <c r="D105" s="16">
        <v>1</v>
      </c>
      <c r="E105" s="16">
        <v>9</v>
      </c>
      <c r="F105" s="13" t="str">
        <f t="shared" si="6"/>
        <v>9 : 1</v>
      </c>
    </row>
    <row r="106" spans="2:6" ht="23.1" customHeight="1" x14ac:dyDescent="0.3">
      <c r="B106" s="20"/>
      <c r="C106" s="16" t="s">
        <v>14</v>
      </c>
      <c r="D106" s="16">
        <v>1</v>
      </c>
      <c r="E106" s="16">
        <v>16</v>
      </c>
      <c r="F106" s="13" t="str">
        <f t="shared" si="6"/>
        <v>16 : 1</v>
      </c>
    </row>
    <row r="107" spans="2:6" ht="23.1" customHeight="1" x14ac:dyDescent="0.3">
      <c r="B107" s="21"/>
      <c r="C107" s="16" t="s">
        <v>16</v>
      </c>
      <c r="D107" s="16">
        <v>1</v>
      </c>
      <c r="E107" s="16">
        <v>3</v>
      </c>
      <c r="F107" s="13" t="str">
        <f t="shared" si="6"/>
        <v>3 : 1</v>
      </c>
    </row>
    <row r="108" spans="2:6" ht="23.1" customHeight="1" x14ac:dyDescent="0.3">
      <c r="B108" s="19" t="s">
        <v>61</v>
      </c>
      <c r="C108" s="9" t="s">
        <v>39</v>
      </c>
      <c r="D108" s="14">
        <v>1</v>
      </c>
      <c r="E108" s="14">
        <v>4</v>
      </c>
      <c r="F108" s="15" t="str">
        <f>ROUND(E108/D108,1)&amp;" : 1"</f>
        <v>4 : 1</v>
      </c>
    </row>
    <row r="109" spans="2:6" ht="23.1" customHeight="1" x14ac:dyDescent="0.3">
      <c r="B109" s="24"/>
      <c r="C109" s="16" t="s">
        <v>51</v>
      </c>
      <c r="D109" s="16">
        <v>1</v>
      </c>
      <c r="E109" s="16">
        <v>4</v>
      </c>
      <c r="F109" s="29" t="str">
        <f>ROUND(E109/D109,1)&amp;" : 1"</f>
        <v>4 : 1</v>
      </c>
    </row>
    <row r="110" spans="2:6" ht="23.1" customHeight="1" x14ac:dyDescent="0.3">
      <c r="B110" s="19" t="s">
        <v>62</v>
      </c>
      <c r="C110" s="9" t="s">
        <v>39</v>
      </c>
      <c r="D110" s="14">
        <v>1</v>
      </c>
      <c r="E110" s="14">
        <v>2</v>
      </c>
      <c r="F110" s="15" t="str">
        <f>ROUND(E110/D110,1)&amp;" : 1"</f>
        <v>2 : 1</v>
      </c>
    </row>
    <row r="111" spans="2:6" ht="23.1" customHeight="1" x14ac:dyDescent="0.3">
      <c r="B111" s="24"/>
      <c r="C111" s="16" t="s">
        <v>52</v>
      </c>
      <c r="D111" s="16">
        <v>1</v>
      </c>
      <c r="E111" s="16">
        <v>2</v>
      </c>
      <c r="F111" s="29" t="str">
        <f>ROUND(E111/D111,1)&amp;" : 1"</f>
        <v>2 : 1</v>
      </c>
    </row>
    <row r="112" spans="2:6" ht="23.1" customHeight="1" x14ac:dyDescent="0.3">
      <c r="B112" s="19" t="s">
        <v>21</v>
      </c>
      <c r="C112" s="9" t="s">
        <v>39</v>
      </c>
      <c r="D112" s="14">
        <f>SUM(D113:D120)</f>
        <v>12</v>
      </c>
      <c r="E112" s="14">
        <f>SUM(E113:E120)</f>
        <v>168</v>
      </c>
      <c r="F112" s="15" t="str">
        <f>ROUND(E112/D112,1)&amp;" : 1"</f>
        <v>14 : 1</v>
      </c>
    </row>
    <row r="113" spans="2:6" ht="23.1" customHeight="1" x14ac:dyDescent="0.3">
      <c r="B113" s="20"/>
      <c r="C113" s="16" t="s">
        <v>63</v>
      </c>
      <c r="D113" s="16">
        <v>1</v>
      </c>
      <c r="E113" s="16">
        <v>13</v>
      </c>
      <c r="F113" s="13" t="str">
        <f t="shared" ref="F113:F120" si="7">ROUND(E113/D113,1)&amp;" : 1"</f>
        <v>13 : 1</v>
      </c>
    </row>
    <row r="114" spans="2:6" ht="23.1" customHeight="1" x14ac:dyDescent="0.3">
      <c r="B114" s="20"/>
      <c r="C114" s="16" t="s">
        <v>64</v>
      </c>
      <c r="D114" s="16">
        <v>2</v>
      </c>
      <c r="E114" s="16">
        <v>51</v>
      </c>
      <c r="F114" s="13" t="str">
        <f t="shared" si="7"/>
        <v>25.5 : 1</v>
      </c>
    </row>
    <row r="115" spans="2:6" ht="23.1" customHeight="1" x14ac:dyDescent="0.3">
      <c r="B115" s="20"/>
      <c r="C115" s="16" t="s">
        <v>65</v>
      </c>
      <c r="D115" s="16">
        <v>2</v>
      </c>
      <c r="E115" s="16">
        <v>22</v>
      </c>
      <c r="F115" s="13" t="str">
        <f t="shared" si="7"/>
        <v>11 : 1</v>
      </c>
    </row>
    <row r="116" spans="2:6" ht="23.1" customHeight="1" x14ac:dyDescent="0.3">
      <c r="B116" s="20"/>
      <c r="C116" s="16" t="s">
        <v>51</v>
      </c>
      <c r="D116" s="16">
        <v>1</v>
      </c>
      <c r="E116" s="16">
        <v>13</v>
      </c>
      <c r="F116" s="13" t="str">
        <f t="shared" si="7"/>
        <v>13 : 1</v>
      </c>
    </row>
    <row r="117" spans="2:6" ht="23.1" customHeight="1" x14ac:dyDescent="0.3">
      <c r="B117" s="20"/>
      <c r="C117" s="16" t="s">
        <v>66</v>
      </c>
      <c r="D117" s="16">
        <v>3</v>
      </c>
      <c r="E117" s="16">
        <v>43</v>
      </c>
      <c r="F117" s="13" t="str">
        <f t="shared" si="7"/>
        <v>14.3 : 1</v>
      </c>
    </row>
    <row r="118" spans="2:6" ht="23.1" customHeight="1" x14ac:dyDescent="0.3">
      <c r="B118" s="20"/>
      <c r="C118" s="16" t="s">
        <v>50</v>
      </c>
      <c r="D118" s="16">
        <v>1</v>
      </c>
      <c r="E118" s="16">
        <v>10</v>
      </c>
      <c r="F118" s="13" t="str">
        <f t="shared" si="7"/>
        <v>10 : 1</v>
      </c>
    </row>
    <row r="119" spans="2:6" ht="23.1" customHeight="1" x14ac:dyDescent="0.3">
      <c r="B119" s="20"/>
      <c r="C119" s="16" t="s">
        <v>67</v>
      </c>
      <c r="D119" s="16">
        <v>1</v>
      </c>
      <c r="E119" s="16">
        <v>7</v>
      </c>
      <c r="F119" s="13" t="str">
        <f t="shared" si="7"/>
        <v>7 : 1</v>
      </c>
    </row>
    <row r="120" spans="2:6" ht="23.1" customHeight="1" x14ac:dyDescent="0.3">
      <c r="B120" s="21"/>
      <c r="C120" s="16" t="s">
        <v>56</v>
      </c>
      <c r="D120" s="16">
        <v>1</v>
      </c>
      <c r="E120" s="16">
        <v>9</v>
      </c>
      <c r="F120" s="13" t="str">
        <f t="shared" si="7"/>
        <v>9 : 1</v>
      </c>
    </row>
    <row r="121" spans="2:6" ht="23.1" customHeight="1" x14ac:dyDescent="0.3">
      <c r="B121" s="19" t="s">
        <v>22</v>
      </c>
      <c r="C121" s="9" t="s">
        <v>39</v>
      </c>
      <c r="D121" s="14">
        <f>SUM(D122:D128)</f>
        <v>13</v>
      </c>
      <c r="E121" s="14">
        <f>SUM(E122:E128)</f>
        <v>115</v>
      </c>
      <c r="F121" s="15" t="str">
        <f>ROUND(E121/D121,1)&amp;" : 1"</f>
        <v>8.8 : 1</v>
      </c>
    </row>
    <row r="122" spans="2:6" ht="23.1" customHeight="1" x14ac:dyDescent="0.3">
      <c r="B122" s="20"/>
      <c r="C122" s="16" t="s">
        <v>63</v>
      </c>
      <c r="D122" s="16">
        <v>1</v>
      </c>
      <c r="E122" s="16">
        <v>19</v>
      </c>
      <c r="F122" s="13" t="str">
        <f t="shared" ref="F122:F128" si="8">ROUND(E122/D122,1)&amp;" : 1"</f>
        <v>19 : 1</v>
      </c>
    </row>
    <row r="123" spans="2:6" ht="23.1" customHeight="1" x14ac:dyDescent="0.3">
      <c r="B123" s="20"/>
      <c r="C123" s="16" t="s">
        <v>64</v>
      </c>
      <c r="D123" s="16">
        <v>5</v>
      </c>
      <c r="E123" s="16">
        <v>58</v>
      </c>
      <c r="F123" s="13" t="str">
        <f t="shared" si="8"/>
        <v>11.6 : 1</v>
      </c>
    </row>
    <row r="124" spans="2:6" ht="23.1" customHeight="1" x14ac:dyDescent="0.3">
      <c r="B124" s="20"/>
      <c r="C124" s="16" t="s">
        <v>65</v>
      </c>
      <c r="D124" s="16">
        <v>1</v>
      </c>
      <c r="E124" s="16">
        <v>3</v>
      </c>
      <c r="F124" s="13" t="str">
        <f t="shared" si="8"/>
        <v>3 : 1</v>
      </c>
    </row>
    <row r="125" spans="2:6" ht="23.1" customHeight="1" x14ac:dyDescent="0.3">
      <c r="B125" s="20"/>
      <c r="C125" s="16" t="s">
        <v>68</v>
      </c>
      <c r="D125" s="16">
        <v>2</v>
      </c>
      <c r="E125" s="16">
        <v>10</v>
      </c>
      <c r="F125" s="13" t="str">
        <f t="shared" si="8"/>
        <v>5 : 1</v>
      </c>
    </row>
    <row r="126" spans="2:6" ht="23.1" customHeight="1" x14ac:dyDescent="0.3">
      <c r="B126" s="20"/>
      <c r="C126" s="16" t="s">
        <v>69</v>
      </c>
      <c r="D126" s="16">
        <v>1</v>
      </c>
      <c r="E126" s="16">
        <v>3</v>
      </c>
      <c r="F126" s="13" t="str">
        <f t="shared" si="8"/>
        <v>3 : 1</v>
      </c>
    </row>
    <row r="127" spans="2:6" ht="23.1" customHeight="1" x14ac:dyDescent="0.3">
      <c r="B127" s="20"/>
      <c r="C127" s="16" t="s">
        <v>70</v>
      </c>
      <c r="D127" s="16">
        <v>2</v>
      </c>
      <c r="E127" s="16">
        <v>15</v>
      </c>
      <c r="F127" s="13" t="str">
        <f t="shared" si="8"/>
        <v>7.5 : 1</v>
      </c>
    </row>
    <row r="128" spans="2:6" ht="23.1" customHeight="1" x14ac:dyDescent="0.3">
      <c r="B128" s="21"/>
      <c r="C128" s="16" t="s">
        <v>71</v>
      </c>
      <c r="D128" s="16">
        <v>1</v>
      </c>
      <c r="E128" s="16">
        <v>7</v>
      </c>
      <c r="F128" s="13" t="str">
        <f t="shared" si="8"/>
        <v>7 : 1</v>
      </c>
    </row>
    <row r="129" spans="2:6" ht="23.1" customHeight="1" x14ac:dyDescent="0.3">
      <c r="B129" s="19" t="s">
        <v>74</v>
      </c>
      <c r="C129" s="9" t="s">
        <v>39</v>
      </c>
      <c r="D129" s="14">
        <f>SUM(D130:D137)</f>
        <v>18</v>
      </c>
      <c r="E129" s="14">
        <f>SUM(E130:E137)</f>
        <v>229</v>
      </c>
      <c r="F129" s="15" t="str">
        <f>ROUND(E129/D129,1)&amp;" : 1"</f>
        <v>12.7 : 1</v>
      </c>
    </row>
    <row r="130" spans="2:6" ht="23.1" customHeight="1" x14ac:dyDescent="0.3">
      <c r="B130" s="25"/>
      <c r="C130" s="16" t="s">
        <v>63</v>
      </c>
      <c r="D130" s="16">
        <v>1</v>
      </c>
      <c r="E130" s="16">
        <v>17</v>
      </c>
      <c r="F130" s="13" t="str">
        <f t="shared" ref="F130:F139" si="9">ROUND(E130/D130,1)&amp;" : 1"</f>
        <v>17 : 1</v>
      </c>
    </row>
    <row r="131" spans="2:6" ht="23.1" customHeight="1" x14ac:dyDescent="0.3">
      <c r="B131" s="25"/>
      <c r="C131" s="16" t="s">
        <v>64</v>
      </c>
      <c r="D131" s="16">
        <v>7</v>
      </c>
      <c r="E131" s="16">
        <v>99</v>
      </c>
      <c r="F131" s="13" t="str">
        <f t="shared" si="9"/>
        <v>14.1 : 1</v>
      </c>
    </row>
    <row r="132" spans="2:6" ht="23.1" customHeight="1" x14ac:dyDescent="0.3">
      <c r="B132" s="25"/>
      <c r="C132" s="16" t="s">
        <v>68</v>
      </c>
      <c r="D132" s="16">
        <v>2</v>
      </c>
      <c r="E132" s="16">
        <v>22</v>
      </c>
      <c r="F132" s="13" t="str">
        <f t="shared" si="9"/>
        <v>11 : 1</v>
      </c>
    </row>
    <row r="133" spans="2:6" ht="23.1" customHeight="1" x14ac:dyDescent="0.3">
      <c r="B133" s="25"/>
      <c r="C133" s="16" t="s">
        <v>69</v>
      </c>
      <c r="D133" s="16">
        <v>1</v>
      </c>
      <c r="E133" s="16">
        <v>8</v>
      </c>
      <c r="F133" s="13" t="str">
        <f t="shared" si="9"/>
        <v>8 : 1</v>
      </c>
    </row>
    <row r="134" spans="2:6" ht="23.1" customHeight="1" x14ac:dyDescent="0.3">
      <c r="B134" s="25"/>
      <c r="C134" s="16" t="s">
        <v>72</v>
      </c>
      <c r="D134" s="16">
        <v>2</v>
      </c>
      <c r="E134" s="16">
        <v>42</v>
      </c>
      <c r="F134" s="13" t="str">
        <f t="shared" si="9"/>
        <v>21 : 1</v>
      </c>
    </row>
    <row r="135" spans="2:6" ht="23.1" customHeight="1" x14ac:dyDescent="0.3">
      <c r="B135" s="25"/>
      <c r="C135" s="16" t="s">
        <v>50</v>
      </c>
      <c r="D135" s="16">
        <v>1</v>
      </c>
      <c r="E135" s="16">
        <v>12</v>
      </c>
      <c r="F135" s="13" t="str">
        <f t="shared" si="9"/>
        <v>12 : 1</v>
      </c>
    </row>
    <row r="136" spans="2:6" ht="23.1" customHeight="1" x14ac:dyDescent="0.3">
      <c r="B136" s="25"/>
      <c r="C136" s="16" t="s">
        <v>73</v>
      </c>
      <c r="D136" s="16">
        <v>1</v>
      </c>
      <c r="E136" s="16">
        <v>7</v>
      </c>
      <c r="F136" s="13" t="str">
        <f t="shared" si="9"/>
        <v>7 : 1</v>
      </c>
    </row>
    <row r="137" spans="2:6" ht="23.1" customHeight="1" x14ac:dyDescent="0.3">
      <c r="B137" s="25"/>
      <c r="C137" s="16" t="s">
        <v>67</v>
      </c>
      <c r="D137" s="16">
        <v>3</v>
      </c>
      <c r="E137" s="16">
        <v>22</v>
      </c>
      <c r="F137" s="13" t="str">
        <f t="shared" si="9"/>
        <v>7.3 : 1</v>
      </c>
    </row>
    <row r="138" spans="2:6" ht="23.1" customHeight="1" x14ac:dyDescent="0.3">
      <c r="B138" s="19" t="s">
        <v>75</v>
      </c>
      <c r="C138" s="9" t="s">
        <v>39</v>
      </c>
      <c r="D138" s="9">
        <v>1</v>
      </c>
      <c r="E138" s="9">
        <v>0</v>
      </c>
      <c r="F138" s="10" t="str">
        <f t="shared" si="9"/>
        <v>0 : 1</v>
      </c>
    </row>
    <row r="139" spans="2:6" ht="23.1" customHeight="1" x14ac:dyDescent="0.3">
      <c r="B139" s="20"/>
      <c r="C139" s="16" t="s">
        <v>69</v>
      </c>
      <c r="D139" s="16">
        <v>1</v>
      </c>
      <c r="E139" s="16">
        <v>0</v>
      </c>
      <c r="F139" s="13" t="str">
        <f t="shared" si="9"/>
        <v>0 : 1</v>
      </c>
    </row>
    <row r="140" spans="2:6" ht="23.1" customHeight="1" x14ac:dyDescent="0.3">
      <c r="B140" s="19" t="s">
        <v>23</v>
      </c>
      <c r="C140" s="9" t="s">
        <v>39</v>
      </c>
      <c r="D140" s="14">
        <f>SUM(D141:D150)</f>
        <v>27</v>
      </c>
      <c r="E140" s="14">
        <f>SUM(E141:E150)</f>
        <v>257</v>
      </c>
      <c r="F140" s="15" t="str">
        <f>ROUND(E140/D140,1)&amp;" : 1"</f>
        <v>9.5 : 1</v>
      </c>
    </row>
    <row r="141" spans="2:6" ht="23.1" customHeight="1" x14ac:dyDescent="0.3">
      <c r="B141" s="20"/>
      <c r="C141" s="16" t="s">
        <v>4</v>
      </c>
      <c r="D141" s="16">
        <v>7</v>
      </c>
      <c r="E141" s="16">
        <v>87</v>
      </c>
      <c r="F141" s="13" t="str">
        <f t="shared" ref="F141:F150" si="10">ROUND(E141/D141,1)&amp;" : 1"</f>
        <v>12.4 : 1</v>
      </c>
    </row>
    <row r="142" spans="2:6" ht="23.1" customHeight="1" x14ac:dyDescent="0.3">
      <c r="B142" s="20"/>
      <c r="C142" s="16" t="s">
        <v>5</v>
      </c>
      <c r="D142" s="16">
        <v>3</v>
      </c>
      <c r="E142" s="16">
        <v>19</v>
      </c>
      <c r="F142" s="13" t="str">
        <f t="shared" si="10"/>
        <v>6.3 : 1</v>
      </c>
    </row>
    <row r="143" spans="2:6" ht="23.1" customHeight="1" x14ac:dyDescent="0.3">
      <c r="B143" s="20"/>
      <c r="C143" s="16" t="s">
        <v>6</v>
      </c>
      <c r="D143" s="16">
        <v>3</v>
      </c>
      <c r="E143" s="16">
        <v>14</v>
      </c>
      <c r="F143" s="13" t="str">
        <f t="shared" si="10"/>
        <v>4.7 : 1</v>
      </c>
    </row>
    <row r="144" spans="2:6" ht="23.1" customHeight="1" x14ac:dyDescent="0.3">
      <c r="B144" s="20"/>
      <c r="C144" s="16" t="s">
        <v>7</v>
      </c>
      <c r="D144" s="16">
        <v>2</v>
      </c>
      <c r="E144" s="16">
        <v>7</v>
      </c>
      <c r="F144" s="13" t="str">
        <f t="shared" si="10"/>
        <v>3.5 : 1</v>
      </c>
    </row>
    <row r="145" spans="2:6" ht="23.1" customHeight="1" x14ac:dyDescent="0.3">
      <c r="B145" s="20"/>
      <c r="C145" s="16" t="s">
        <v>8</v>
      </c>
      <c r="D145" s="16">
        <v>3</v>
      </c>
      <c r="E145" s="16">
        <v>21</v>
      </c>
      <c r="F145" s="13" t="str">
        <f t="shared" si="10"/>
        <v>7 : 1</v>
      </c>
    </row>
    <row r="146" spans="2:6" ht="23.1" customHeight="1" x14ac:dyDescent="0.3">
      <c r="B146" s="20"/>
      <c r="C146" s="16" t="s">
        <v>9</v>
      </c>
      <c r="D146" s="16">
        <v>3</v>
      </c>
      <c r="E146" s="16">
        <v>59</v>
      </c>
      <c r="F146" s="13" t="str">
        <f t="shared" si="10"/>
        <v>19.7 : 1</v>
      </c>
    </row>
    <row r="147" spans="2:6" ht="23.1" customHeight="1" x14ac:dyDescent="0.3">
      <c r="B147" s="20"/>
      <c r="C147" s="16" t="s">
        <v>17</v>
      </c>
      <c r="D147" s="16">
        <v>2</v>
      </c>
      <c r="E147" s="16">
        <v>9</v>
      </c>
      <c r="F147" s="13" t="str">
        <f t="shared" si="10"/>
        <v>4.5 : 1</v>
      </c>
    </row>
    <row r="148" spans="2:6" ht="23.1" customHeight="1" x14ac:dyDescent="0.3">
      <c r="B148" s="20"/>
      <c r="C148" s="16" t="s">
        <v>10</v>
      </c>
      <c r="D148" s="16">
        <v>1</v>
      </c>
      <c r="E148" s="16">
        <v>14</v>
      </c>
      <c r="F148" s="13" t="str">
        <f t="shared" si="10"/>
        <v>14 : 1</v>
      </c>
    </row>
    <row r="149" spans="2:6" ht="23.1" customHeight="1" x14ac:dyDescent="0.3">
      <c r="B149" s="20"/>
      <c r="C149" s="16" t="s">
        <v>13</v>
      </c>
      <c r="D149" s="16">
        <v>1</v>
      </c>
      <c r="E149" s="16">
        <v>8</v>
      </c>
      <c r="F149" s="13" t="str">
        <f t="shared" si="10"/>
        <v>8 : 1</v>
      </c>
    </row>
    <row r="150" spans="2:6" ht="23.1" customHeight="1" x14ac:dyDescent="0.3">
      <c r="B150" s="21"/>
      <c r="C150" s="16" t="s">
        <v>15</v>
      </c>
      <c r="D150" s="16">
        <v>2</v>
      </c>
      <c r="E150" s="16">
        <v>19</v>
      </c>
      <c r="F150" s="13" t="str">
        <f t="shared" si="10"/>
        <v>9.5 : 1</v>
      </c>
    </row>
    <row r="151" spans="2:6" ht="23.1" customHeight="1" x14ac:dyDescent="0.3">
      <c r="B151" s="19" t="s">
        <v>24</v>
      </c>
      <c r="C151" s="9" t="s">
        <v>39</v>
      </c>
      <c r="D151" s="14">
        <f>SUM(D152:D156)</f>
        <v>13</v>
      </c>
      <c r="E151" s="14">
        <f>SUM(E152:E156)</f>
        <v>65</v>
      </c>
      <c r="F151" s="15" t="str">
        <f>ROUND(E151/D151,1)&amp;" : 1"</f>
        <v>5 : 1</v>
      </c>
    </row>
    <row r="152" spans="2:6" ht="23.1" customHeight="1" x14ac:dyDescent="0.3">
      <c r="B152" s="20"/>
      <c r="C152" s="16" t="s">
        <v>4</v>
      </c>
      <c r="D152" s="16">
        <v>2</v>
      </c>
      <c r="E152" s="16">
        <v>19</v>
      </c>
      <c r="F152" s="13" t="str">
        <f t="shared" ref="F152:F161" si="11">ROUND(E152/D152,1)&amp;" : 1"</f>
        <v>9.5 : 1</v>
      </c>
    </row>
    <row r="153" spans="2:6" ht="23.1" customHeight="1" x14ac:dyDescent="0.3">
      <c r="B153" s="20"/>
      <c r="C153" s="16" t="s">
        <v>5</v>
      </c>
      <c r="D153" s="16">
        <v>5</v>
      </c>
      <c r="E153" s="16">
        <v>29</v>
      </c>
      <c r="F153" s="13" t="str">
        <f t="shared" si="11"/>
        <v>5.8 : 1</v>
      </c>
    </row>
    <row r="154" spans="2:6" ht="23.1" customHeight="1" x14ac:dyDescent="0.3">
      <c r="B154" s="20"/>
      <c r="C154" s="16" t="s">
        <v>17</v>
      </c>
      <c r="D154" s="16">
        <v>2</v>
      </c>
      <c r="E154" s="16">
        <v>4</v>
      </c>
      <c r="F154" s="13" t="str">
        <f t="shared" si="11"/>
        <v>2 : 1</v>
      </c>
    </row>
    <row r="155" spans="2:6" ht="23.1" customHeight="1" x14ac:dyDescent="0.3">
      <c r="B155" s="20"/>
      <c r="C155" s="16" t="s">
        <v>15</v>
      </c>
      <c r="D155" s="16">
        <v>2</v>
      </c>
      <c r="E155" s="16">
        <v>5</v>
      </c>
      <c r="F155" s="13" t="str">
        <f t="shared" si="11"/>
        <v>2.5 : 1</v>
      </c>
    </row>
    <row r="156" spans="2:6" ht="23.1" customHeight="1" x14ac:dyDescent="0.3">
      <c r="B156" s="21"/>
      <c r="C156" s="16" t="s">
        <v>16</v>
      </c>
      <c r="D156" s="16">
        <v>2</v>
      </c>
      <c r="E156" s="16">
        <v>8</v>
      </c>
      <c r="F156" s="13" t="str">
        <f t="shared" si="11"/>
        <v>4 : 1</v>
      </c>
    </row>
    <row r="157" spans="2:6" ht="23.1" customHeight="1" x14ac:dyDescent="0.3">
      <c r="B157" s="19" t="s">
        <v>25</v>
      </c>
      <c r="C157" s="9" t="s">
        <v>39</v>
      </c>
      <c r="D157" s="9">
        <f>SUM(D158:D159)</f>
        <v>2</v>
      </c>
      <c r="E157" s="9">
        <f>SUM(E158:E159)</f>
        <v>15</v>
      </c>
      <c r="F157" s="10" t="str">
        <f t="shared" si="11"/>
        <v>7.5 : 1</v>
      </c>
    </row>
    <row r="158" spans="2:6" ht="23.1" customHeight="1" x14ac:dyDescent="0.3">
      <c r="B158" s="25"/>
      <c r="C158" s="16" t="s">
        <v>51</v>
      </c>
      <c r="D158" s="16">
        <v>1</v>
      </c>
      <c r="E158" s="16">
        <v>7</v>
      </c>
      <c r="F158" s="13" t="str">
        <f t="shared" si="11"/>
        <v>7 : 1</v>
      </c>
    </row>
    <row r="159" spans="2:6" ht="23.1" customHeight="1" x14ac:dyDescent="0.3">
      <c r="B159" s="24"/>
      <c r="C159" s="16" t="s">
        <v>15</v>
      </c>
      <c r="D159" s="16">
        <v>1</v>
      </c>
      <c r="E159" s="16">
        <v>8</v>
      </c>
      <c r="F159" s="13" t="str">
        <f t="shared" si="11"/>
        <v>8 : 1</v>
      </c>
    </row>
    <row r="160" spans="2:6" ht="23.1" customHeight="1" x14ac:dyDescent="0.3">
      <c r="B160" s="19" t="s">
        <v>76</v>
      </c>
      <c r="C160" s="9" t="s">
        <v>39</v>
      </c>
      <c r="D160" s="9">
        <v>1</v>
      </c>
      <c r="E160" s="9">
        <v>2</v>
      </c>
      <c r="F160" s="9" t="str">
        <f t="shared" si="11"/>
        <v>2 : 1</v>
      </c>
    </row>
    <row r="161" spans="2:6" ht="23.1" customHeight="1" x14ac:dyDescent="0.3">
      <c r="B161" s="24"/>
      <c r="C161" s="16" t="s">
        <v>56</v>
      </c>
      <c r="D161" s="16">
        <v>1</v>
      </c>
      <c r="E161" s="16">
        <v>2</v>
      </c>
      <c r="F161" s="13" t="str">
        <f t="shared" si="11"/>
        <v>2 : 1</v>
      </c>
    </row>
    <row r="162" spans="2:6" ht="23.1" customHeight="1" x14ac:dyDescent="0.3">
      <c r="B162" s="26" t="s">
        <v>26</v>
      </c>
      <c r="C162" s="9" t="s">
        <v>39</v>
      </c>
      <c r="D162" s="14">
        <f>SUM(D163:D175)</f>
        <v>49</v>
      </c>
      <c r="E162" s="14">
        <f>SUM(E163:E175)</f>
        <v>527</v>
      </c>
      <c r="F162" s="15" t="str">
        <f>ROUND(E162/D162,1)&amp;" : 1"</f>
        <v>10.8 : 1</v>
      </c>
    </row>
    <row r="163" spans="2:6" ht="23.1" customHeight="1" x14ac:dyDescent="0.3">
      <c r="B163" s="27"/>
      <c r="C163" s="16" t="s">
        <v>4</v>
      </c>
      <c r="D163" s="16">
        <v>1</v>
      </c>
      <c r="E163" s="16">
        <v>47</v>
      </c>
      <c r="F163" s="13" t="str">
        <f t="shared" ref="F163:F175" si="12">ROUND(E163/D163,1)&amp;" : 1"</f>
        <v>47 : 1</v>
      </c>
    </row>
    <row r="164" spans="2:6" ht="23.1" customHeight="1" x14ac:dyDescent="0.3">
      <c r="B164" s="27"/>
      <c r="C164" s="16" t="s">
        <v>5</v>
      </c>
      <c r="D164" s="16">
        <v>5</v>
      </c>
      <c r="E164" s="16">
        <v>83</v>
      </c>
      <c r="F164" s="13" t="str">
        <f t="shared" si="12"/>
        <v>16.6 : 1</v>
      </c>
    </row>
    <row r="165" spans="2:6" ht="23.1" customHeight="1" x14ac:dyDescent="0.3">
      <c r="B165" s="27"/>
      <c r="C165" s="16" t="s">
        <v>6</v>
      </c>
      <c r="D165" s="16">
        <v>2</v>
      </c>
      <c r="E165" s="16">
        <v>27</v>
      </c>
      <c r="F165" s="13" t="str">
        <f t="shared" si="12"/>
        <v>13.5 : 1</v>
      </c>
    </row>
    <row r="166" spans="2:6" ht="23.1" customHeight="1" x14ac:dyDescent="0.3">
      <c r="B166" s="27"/>
      <c r="C166" s="16" t="s">
        <v>7</v>
      </c>
      <c r="D166" s="16">
        <v>5</v>
      </c>
      <c r="E166" s="16">
        <v>56</v>
      </c>
      <c r="F166" s="13" t="str">
        <f t="shared" si="12"/>
        <v>11.2 : 1</v>
      </c>
    </row>
    <row r="167" spans="2:6" ht="23.1" customHeight="1" x14ac:dyDescent="0.3">
      <c r="B167" s="27"/>
      <c r="C167" s="16" t="s">
        <v>8</v>
      </c>
      <c r="D167" s="16">
        <v>7</v>
      </c>
      <c r="E167" s="16">
        <v>56</v>
      </c>
      <c r="F167" s="13" t="str">
        <f t="shared" si="12"/>
        <v>8 : 1</v>
      </c>
    </row>
    <row r="168" spans="2:6" ht="23.1" customHeight="1" x14ac:dyDescent="0.3">
      <c r="B168" s="27"/>
      <c r="C168" s="16" t="s">
        <v>9</v>
      </c>
      <c r="D168" s="16">
        <v>2</v>
      </c>
      <c r="E168" s="16">
        <v>16</v>
      </c>
      <c r="F168" s="13" t="str">
        <f t="shared" si="12"/>
        <v>8 : 1</v>
      </c>
    </row>
    <row r="169" spans="2:6" ht="23.1" customHeight="1" x14ac:dyDescent="0.3">
      <c r="B169" s="27"/>
      <c r="C169" s="16" t="s">
        <v>17</v>
      </c>
      <c r="D169" s="16">
        <v>4</v>
      </c>
      <c r="E169" s="16">
        <v>64</v>
      </c>
      <c r="F169" s="13" t="str">
        <f t="shared" si="12"/>
        <v>16 : 1</v>
      </c>
    </row>
    <row r="170" spans="2:6" ht="23.1" customHeight="1" x14ac:dyDescent="0.3">
      <c r="B170" s="27"/>
      <c r="C170" s="16" t="s">
        <v>10</v>
      </c>
      <c r="D170" s="16">
        <v>4</v>
      </c>
      <c r="E170" s="16">
        <v>35</v>
      </c>
      <c r="F170" s="13" t="str">
        <f t="shared" si="12"/>
        <v>8.8 : 1</v>
      </c>
    </row>
    <row r="171" spans="2:6" ht="23.1" customHeight="1" x14ac:dyDescent="0.3">
      <c r="B171" s="27"/>
      <c r="C171" s="16" t="s">
        <v>11</v>
      </c>
      <c r="D171" s="16">
        <v>3</v>
      </c>
      <c r="E171" s="16">
        <v>22</v>
      </c>
      <c r="F171" s="13" t="str">
        <f t="shared" si="12"/>
        <v>7.3 : 1</v>
      </c>
    </row>
    <row r="172" spans="2:6" ht="23.1" customHeight="1" x14ac:dyDescent="0.3">
      <c r="B172" s="27"/>
      <c r="C172" s="16" t="s">
        <v>12</v>
      </c>
      <c r="D172" s="16">
        <v>1</v>
      </c>
      <c r="E172" s="16">
        <v>10</v>
      </c>
      <c r="F172" s="13" t="str">
        <f t="shared" si="12"/>
        <v>10 : 1</v>
      </c>
    </row>
    <row r="173" spans="2:6" ht="23.1" customHeight="1" x14ac:dyDescent="0.3">
      <c r="B173" s="27"/>
      <c r="C173" s="16" t="s">
        <v>13</v>
      </c>
      <c r="D173" s="16">
        <v>3</v>
      </c>
      <c r="E173" s="16">
        <v>24</v>
      </c>
      <c r="F173" s="13" t="str">
        <f t="shared" si="12"/>
        <v>8 : 1</v>
      </c>
    </row>
    <row r="174" spans="2:6" ht="23.1" customHeight="1" x14ac:dyDescent="0.3">
      <c r="B174" s="27"/>
      <c r="C174" s="16" t="s">
        <v>14</v>
      </c>
      <c r="D174" s="16">
        <v>6</v>
      </c>
      <c r="E174" s="16">
        <v>39</v>
      </c>
      <c r="F174" s="13" t="str">
        <f t="shared" si="12"/>
        <v>6.5 : 1</v>
      </c>
    </row>
    <row r="175" spans="2:6" ht="23.1" customHeight="1" x14ac:dyDescent="0.3">
      <c r="B175" s="28"/>
      <c r="C175" s="16" t="s">
        <v>15</v>
      </c>
      <c r="D175" s="16">
        <v>6</v>
      </c>
      <c r="E175" s="16">
        <v>48</v>
      </c>
      <c r="F175" s="13" t="str">
        <f t="shared" si="12"/>
        <v>8 : 1</v>
      </c>
    </row>
    <row r="176" spans="2:6" ht="23.1" customHeight="1" x14ac:dyDescent="0.3">
      <c r="B176" s="19" t="s">
        <v>81</v>
      </c>
      <c r="C176" s="9" t="s">
        <v>39</v>
      </c>
      <c r="D176" s="14">
        <f>SUM(D177:D179)</f>
        <v>3</v>
      </c>
      <c r="E176" s="14">
        <f>SUM(E177:E179)</f>
        <v>4</v>
      </c>
      <c r="F176" s="15" t="str">
        <f>ROUND(E176/D176,1)&amp;" : 1"</f>
        <v>1.3 : 1</v>
      </c>
    </row>
    <row r="177" spans="2:6" ht="23.1" customHeight="1" x14ac:dyDescent="0.3">
      <c r="B177" s="20"/>
      <c r="C177" s="16" t="s">
        <v>10</v>
      </c>
      <c r="D177" s="16">
        <v>1</v>
      </c>
      <c r="E177" s="16">
        <v>1</v>
      </c>
      <c r="F177" s="13" t="str">
        <f t="shared" ref="F177:F179" si="13">ROUND(E177/D177,1)&amp;" : 1"</f>
        <v>1 : 1</v>
      </c>
    </row>
    <row r="178" spans="2:6" ht="23.1" customHeight="1" x14ac:dyDescent="0.3">
      <c r="B178" s="20"/>
      <c r="C178" s="16" t="s">
        <v>14</v>
      </c>
      <c r="D178" s="16">
        <v>1</v>
      </c>
      <c r="E178" s="16">
        <v>2</v>
      </c>
      <c r="F178" s="13" t="str">
        <f t="shared" si="13"/>
        <v>2 : 1</v>
      </c>
    </row>
    <row r="179" spans="2:6" ht="23.1" customHeight="1" x14ac:dyDescent="0.3">
      <c r="B179" s="21"/>
      <c r="C179" s="16" t="s">
        <v>15</v>
      </c>
      <c r="D179" s="16">
        <v>1</v>
      </c>
      <c r="E179" s="16">
        <v>1</v>
      </c>
      <c r="F179" s="13" t="str">
        <f t="shared" si="13"/>
        <v>1 : 1</v>
      </c>
    </row>
    <row r="180" spans="2:6" ht="23.1" customHeight="1" x14ac:dyDescent="0.3">
      <c r="B180" s="19" t="s">
        <v>82</v>
      </c>
      <c r="C180" s="9" t="s">
        <v>39</v>
      </c>
      <c r="D180" s="14">
        <v>3</v>
      </c>
      <c r="E180" s="14">
        <v>11</v>
      </c>
      <c r="F180" s="15" t="str">
        <f>ROUND(E180/D180,1)&amp;" : 1"</f>
        <v>3.7 : 1</v>
      </c>
    </row>
    <row r="181" spans="2:6" ht="23.1" customHeight="1" x14ac:dyDescent="0.3">
      <c r="B181" s="24"/>
      <c r="C181" s="16" t="s">
        <v>53</v>
      </c>
      <c r="D181" s="16">
        <v>3</v>
      </c>
      <c r="E181" s="16">
        <v>11</v>
      </c>
      <c r="F181" s="29" t="str">
        <f>ROUND(E181/D181,1)&amp;" : 1"</f>
        <v>3.7 : 1</v>
      </c>
    </row>
    <row r="182" spans="2:6" ht="23.1" customHeight="1" x14ac:dyDescent="0.3">
      <c r="B182" s="19" t="s">
        <v>27</v>
      </c>
      <c r="C182" s="9" t="s">
        <v>39</v>
      </c>
      <c r="D182" s="14">
        <f>SUM(D183:D189)</f>
        <v>14</v>
      </c>
      <c r="E182" s="14">
        <f>SUM(E183:E189)</f>
        <v>110</v>
      </c>
      <c r="F182" s="15" t="str">
        <f>ROUND(E182/D182,1)&amp;" : 1"</f>
        <v>7.9 : 1</v>
      </c>
    </row>
    <row r="183" spans="2:6" ht="23.1" customHeight="1" x14ac:dyDescent="0.3">
      <c r="B183" s="20"/>
      <c r="C183" s="16" t="s">
        <v>63</v>
      </c>
      <c r="D183" s="16">
        <v>2</v>
      </c>
      <c r="E183" s="16">
        <v>26</v>
      </c>
      <c r="F183" s="13" t="str">
        <f t="shared" ref="F183:F189" si="14">ROUND(E183/D183,1)&amp;" : 1"</f>
        <v>13 : 1</v>
      </c>
    </row>
    <row r="184" spans="2:6" ht="23.1" customHeight="1" x14ac:dyDescent="0.3">
      <c r="B184" s="20"/>
      <c r="C184" s="16" t="s">
        <v>72</v>
      </c>
      <c r="D184" s="16">
        <v>4</v>
      </c>
      <c r="E184" s="16">
        <v>25</v>
      </c>
      <c r="F184" s="13" t="str">
        <f t="shared" si="14"/>
        <v>6.3 : 1</v>
      </c>
    </row>
    <row r="185" spans="2:6" ht="23.1" customHeight="1" x14ac:dyDescent="0.3">
      <c r="B185" s="20"/>
      <c r="C185" s="16" t="s">
        <v>50</v>
      </c>
      <c r="D185" s="16">
        <v>2</v>
      </c>
      <c r="E185" s="16">
        <v>7</v>
      </c>
      <c r="F185" s="13" t="str">
        <f t="shared" si="14"/>
        <v>3.5 : 1</v>
      </c>
    </row>
    <row r="186" spans="2:6" ht="23.1" customHeight="1" x14ac:dyDescent="0.3">
      <c r="B186" s="20"/>
      <c r="C186" s="16" t="s">
        <v>67</v>
      </c>
      <c r="D186" s="16">
        <v>2</v>
      </c>
      <c r="E186" s="16">
        <v>7</v>
      </c>
      <c r="F186" s="13" t="str">
        <f t="shared" si="14"/>
        <v>3.5 : 1</v>
      </c>
    </row>
    <row r="187" spans="2:6" ht="23.1" customHeight="1" x14ac:dyDescent="0.3">
      <c r="B187" s="20"/>
      <c r="C187" s="16" t="s">
        <v>70</v>
      </c>
      <c r="D187" s="16">
        <v>1</v>
      </c>
      <c r="E187" s="16">
        <v>12</v>
      </c>
      <c r="F187" s="13" t="str">
        <f t="shared" si="14"/>
        <v>12 : 1</v>
      </c>
    </row>
    <row r="188" spans="2:6" ht="23.1" customHeight="1" x14ac:dyDescent="0.3">
      <c r="B188" s="20"/>
      <c r="C188" s="16" t="s">
        <v>71</v>
      </c>
      <c r="D188" s="16">
        <v>1</v>
      </c>
      <c r="E188" s="16">
        <v>12</v>
      </c>
      <c r="F188" s="13" t="str">
        <f t="shared" si="14"/>
        <v>12 : 1</v>
      </c>
    </row>
    <row r="189" spans="2:6" ht="23.1" customHeight="1" x14ac:dyDescent="0.3">
      <c r="B189" s="21"/>
      <c r="C189" s="16" t="s">
        <v>52</v>
      </c>
      <c r="D189" s="16">
        <v>2</v>
      </c>
      <c r="E189" s="16">
        <v>21</v>
      </c>
      <c r="F189" s="13" t="str">
        <f t="shared" si="14"/>
        <v>10.5 : 1</v>
      </c>
    </row>
    <row r="190" spans="2:6" ht="23.1" customHeight="1" x14ac:dyDescent="0.3">
      <c r="B190" s="26" t="s">
        <v>28</v>
      </c>
      <c r="C190" s="9" t="s">
        <v>39</v>
      </c>
      <c r="D190" s="14">
        <f>SUM(D191:D198)</f>
        <v>9</v>
      </c>
      <c r="E190" s="14">
        <f>SUM(E191:E198)</f>
        <v>114</v>
      </c>
      <c r="F190" s="15" t="str">
        <f>ROUND(E190/D190,1)&amp;" : 1"</f>
        <v>12.7 : 1</v>
      </c>
    </row>
    <row r="191" spans="2:6" ht="23.1" customHeight="1" x14ac:dyDescent="0.3">
      <c r="B191" s="27"/>
      <c r="C191" s="17" t="s">
        <v>19</v>
      </c>
      <c r="D191" s="17">
        <v>1</v>
      </c>
      <c r="E191" s="17">
        <v>48</v>
      </c>
      <c r="F191" s="13" t="str">
        <f t="shared" ref="F191:F200" si="15">ROUND(E191/D191,1)&amp;" : 1"</f>
        <v>48 : 1</v>
      </c>
    </row>
    <row r="192" spans="2:6" ht="23.1" customHeight="1" x14ac:dyDescent="0.3">
      <c r="B192" s="27"/>
      <c r="C192" s="17" t="s">
        <v>6</v>
      </c>
      <c r="D192" s="17">
        <v>1</v>
      </c>
      <c r="E192" s="17">
        <v>12</v>
      </c>
      <c r="F192" s="13" t="str">
        <f t="shared" si="15"/>
        <v>12 : 1</v>
      </c>
    </row>
    <row r="193" spans="2:6" ht="23.1" customHeight="1" x14ac:dyDescent="0.3">
      <c r="B193" s="27"/>
      <c r="C193" s="17" t="s">
        <v>7</v>
      </c>
      <c r="D193" s="17">
        <v>1</v>
      </c>
      <c r="E193" s="17">
        <v>13</v>
      </c>
      <c r="F193" s="13" t="str">
        <f t="shared" si="15"/>
        <v>13 : 1</v>
      </c>
    </row>
    <row r="194" spans="2:6" ht="23.1" customHeight="1" x14ac:dyDescent="0.3">
      <c r="B194" s="27"/>
      <c r="C194" s="17" t="s">
        <v>8</v>
      </c>
      <c r="D194" s="17">
        <v>1</v>
      </c>
      <c r="E194" s="17">
        <v>7</v>
      </c>
      <c r="F194" s="13" t="str">
        <f t="shared" si="15"/>
        <v>7 : 1</v>
      </c>
    </row>
    <row r="195" spans="2:6" ht="23.1" customHeight="1" x14ac:dyDescent="0.3">
      <c r="B195" s="27"/>
      <c r="C195" s="17" t="s">
        <v>10</v>
      </c>
      <c r="D195" s="17">
        <v>2</v>
      </c>
      <c r="E195" s="17">
        <v>13</v>
      </c>
      <c r="F195" s="13" t="str">
        <f t="shared" si="15"/>
        <v>6.5 : 1</v>
      </c>
    </row>
    <row r="196" spans="2:6" ht="23.1" customHeight="1" x14ac:dyDescent="0.3">
      <c r="B196" s="27"/>
      <c r="C196" s="17" t="s">
        <v>11</v>
      </c>
      <c r="D196" s="17">
        <v>1</v>
      </c>
      <c r="E196" s="17">
        <v>6</v>
      </c>
      <c r="F196" s="13" t="str">
        <f t="shared" si="15"/>
        <v>6 : 1</v>
      </c>
    </row>
    <row r="197" spans="2:6" ht="23.1" customHeight="1" x14ac:dyDescent="0.3">
      <c r="B197" s="27"/>
      <c r="C197" s="17" t="s">
        <v>12</v>
      </c>
      <c r="D197" s="17">
        <v>1</v>
      </c>
      <c r="E197" s="17">
        <v>7</v>
      </c>
      <c r="F197" s="13" t="str">
        <f t="shared" si="15"/>
        <v>7 : 1</v>
      </c>
    </row>
    <row r="198" spans="2:6" ht="23.1" customHeight="1" x14ac:dyDescent="0.3">
      <c r="B198" s="27"/>
      <c r="C198" s="17" t="s">
        <v>14</v>
      </c>
      <c r="D198" s="17">
        <v>1</v>
      </c>
      <c r="E198" s="17">
        <v>8</v>
      </c>
      <c r="F198" s="13" t="str">
        <f t="shared" si="15"/>
        <v>8 : 1</v>
      </c>
    </row>
    <row r="199" spans="2:6" ht="23.1" customHeight="1" x14ac:dyDescent="0.3">
      <c r="B199" s="19" t="s">
        <v>77</v>
      </c>
      <c r="C199" s="9" t="s">
        <v>39</v>
      </c>
      <c r="D199" s="9">
        <v>2</v>
      </c>
      <c r="E199" s="9">
        <v>9</v>
      </c>
      <c r="F199" s="10" t="str">
        <f t="shared" si="15"/>
        <v>4.5 : 1</v>
      </c>
    </row>
    <row r="200" spans="2:6" ht="23.1" customHeight="1" x14ac:dyDescent="0.3">
      <c r="B200" s="24"/>
      <c r="C200" s="17" t="s">
        <v>56</v>
      </c>
      <c r="D200" s="17">
        <v>2</v>
      </c>
      <c r="E200" s="17">
        <v>9</v>
      </c>
      <c r="F200" s="13" t="str">
        <f t="shared" si="15"/>
        <v>4.5 : 1</v>
      </c>
    </row>
    <row r="201" spans="2:6" ht="23.1" customHeight="1" x14ac:dyDescent="0.3">
      <c r="B201" s="19" t="s">
        <v>79</v>
      </c>
      <c r="C201" s="9" t="s">
        <v>39</v>
      </c>
      <c r="D201" s="14">
        <f>SUM(D202:D205)</f>
        <v>8</v>
      </c>
      <c r="E201" s="14">
        <f>SUM(E202:E205)</f>
        <v>21</v>
      </c>
      <c r="F201" s="15" t="str">
        <f>ROUND(E201/D201,1)&amp;" : 1"</f>
        <v>2.6 : 1</v>
      </c>
    </row>
    <row r="202" spans="2:6" ht="23.1" customHeight="1" x14ac:dyDescent="0.3">
      <c r="B202" s="25"/>
      <c r="C202" s="17" t="s">
        <v>9</v>
      </c>
      <c r="D202" s="17">
        <v>2</v>
      </c>
      <c r="E202" s="17">
        <v>6</v>
      </c>
      <c r="F202" s="13" t="str">
        <f t="shared" ref="F202:F207" si="16">ROUND(E202/D202,1)&amp;" : 1"</f>
        <v>3 : 1</v>
      </c>
    </row>
    <row r="203" spans="2:6" ht="23.1" customHeight="1" x14ac:dyDescent="0.3">
      <c r="B203" s="25"/>
      <c r="C203" s="17" t="s">
        <v>10</v>
      </c>
      <c r="D203" s="17">
        <v>1</v>
      </c>
      <c r="E203" s="17">
        <v>5</v>
      </c>
      <c r="F203" s="13" t="str">
        <f t="shared" si="16"/>
        <v>5 : 1</v>
      </c>
    </row>
    <row r="204" spans="2:6" ht="23.1" customHeight="1" x14ac:dyDescent="0.3">
      <c r="B204" s="25"/>
      <c r="C204" s="17" t="s">
        <v>15</v>
      </c>
      <c r="D204" s="17">
        <v>4</v>
      </c>
      <c r="E204" s="17">
        <v>10</v>
      </c>
      <c r="F204" s="13" t="str">
        <f t="shared" si="16"/>
        <v>2.5 : 1</v>
      </c>
    </row>
    <row r="205" spans="2:6" ht="23.1" customHeight="1" x14ac:dyDescent="0.3">
      <c r="B205" s="24"/>
      <c r="C205" s="17" t="s">
        <v>16</v>
      </c>
      <c r="D205" s="17">
        <v>1</v>
      </c>
      <c r="E205" s="17">
        <v>0</v>
      </c>
      <c r="F205" s="13" t="str">
        <f t="shared" si="16"/>
        <v>0 : 1</v>
      </c>
    </row>
    <row r="206" spans="2:6" ht="23.1" customHeight="1" x14ac:dyDescent="0.3">
      <c r="B206" s="19" t="s">
        <v>80</v>
      </c>
      <c r="C206" s="9" t="s">
        <v>39</v>
      </c>
      <c r="D206" s="9">
        <v>1</v>
      </c>
      <c r="E206" s="9">
        <v>1</v>
      </c>
      <c r="F206" s="10" t="str">
        <f t="shared" si="16"/>
        <v>1 : 1</v>
      </c>
    </row>
    <row r="207" spans="2:6" ht="23.1" customHeight="1" x14ac:dyDescent="0.3">
      <c r="B207" s="24"/>
      <c r="C207" s="16" t="s">
        <v>56</v>
      </c>
      <c r="D207" s="17">
        <v>1</v>
      </c>
      <c r="E207" s="17">
        <v>1</v>
      </c>
      <c r="F207" s="13" t="str">
        <f t="shared" si="16"/>
        <v>1 : 1</v>
      </c>
    </row>
    <row r="208" spans="2:6" ht="23.1" customHeight="1" x14ac:dyDescent="0.3">
      <c r="B208" s="19" t="s">
        <v>78</v>
      </c>
      <c r="C208" s="9" t="s">
        <v>39</v>
      </c>
      <c r="D208" s="14">
        <v>3</v>
      </c>
      <c r="E208" s="14">
        <v>67</v>
      </c>
      <c r="F208" s="15" t="str">
        <f>ROUND(E208/D208,1)&amp;" : 1"</f>
        <v>22.3 : 1</v>
      </c>
    </row>
    <row r="209" spans="2:6" ht="23.1" customHeight="1" x14ac:dyDescent="0.3">
      <c r="B209" s="24"/>
      <c r="C209" s="16" t="s">
        <v>83</v>
      </c>
      <c r="D209" s="16">
        <v>3</v>
      </c>
      <c r="E209" s="16">
        <v>67</v>
      </c>
      <c r="F209" s="29" t="str">
        <f>ROUND(E209/D209,1)&amp;" : 1"</f>
        <v>22.3 : 1</v>
      </c>
    </row>
    <row r="210" spans="2:6" ht="23.1" customHeight="1" x14ac:dyDescent="0.3">
      <c r="B210" s="26" t="s">
        <v>29</v>
      </c>
      <c r="C210" s="9" t="s">
        <v>39</v>
      </c>
      <c r="D210" s="14">
        <f>SUM(D211:D221)</f>
        <v>26</v>
      </c>
      <c r="E210" s="14">
        <f>SUM(E211:E221)</f>
        <v>492</v>
      </c>
      <c r="F210" s="15" t="str">
        <f>ROUND(E210/D210,1)&amp;" : 1"</f>
        <v>18.9 : 1</v>
      </c>
    </row>
    <row r="211" spans="2:6" ht="23.1" customHeight="1" x14ac:dyDescent="0.3">
      <c r="B211" s="27"/>
      <c r="C211" s="16" t="s">
        <v>64</v>
      </c>
      <c r="D211" s="16">
        <v>3</v>
      </c>
      <c r="E211" s="16">
        <v>130</v>
      </c>
      <c r="F211" s="13" t="str">
        <f t="shared" ref="F211:F221" si="17">ROUND(E211/D211,1)&amp;" : 1"</f>
        <v>43.3 : 1</v>
      </c>
    </row>
    <row r="212" spans="2:6" ht="23.1" customHeight="1" x14ac:dyDescent="0.3">
      <c r="B212" s="27"/>
      <c r="C212" s="16" t="s">
        <v>68</v>
      </c>
      <c r="D212" s="16">
        <v>3</v>
      </c>
      <c r="E212" s="16">
        <v>74</v>
      </c>
      <c r="F212" s="13" t="str">
        <f t="shared" si="17"/>
        <v>24.7 : 1</v>
      </c>
    </row>
    <row r="213" spans="2:6" ht="23.1" customHeight="1" x14ac:dyDescent="0.3">
      <c r="B213" s="27"/>
      <c r="C213" s="16" t="s">
        <v>51</v>
      </c>
      <c r="D213" s="16">
        <v>3</v>
      </c>
      <c r="E213" s="16">
        <v>40</v>
      </c>
      <c r="F213" s="13" t="str">
        <f t="shared" si="17"/>
        <v>13.3 : 1</v>
      </c>
    </row>
    <row r="214" spans="2:6" ht="23.1" customHeight="1" x14ac:dyDescent="0.3">
      <c r="B214" s="27"/>
      <c r="C214" s="16" t="s">
        <v>66</v>
      </c>
      <c r="D214" s="16">
        <v>3</v>
      </c>
      <c r="E214" s="16">
        <v>71</v>
      </c>
      <c r="F214" s="13" t="str">
        <f t="shared" si="17"/>
        <v>23.7 : 1</v>
      </c>
    </row>
    <row r="215" spans="2:6" ht="23.1" customHeight="1" x14ac:dyDescent="0.3">
      <c r="B215" s="27"/>
      <c r="C215" s="16" t="s">
        <v>72</v>
      </c>
      <c r="D215" s="16">
        <v>1</v>
      </c>
      <c r="E215" s="16">
        <v>10</v>
      </c>
      <c r="F215" s="13" t="str">
        <f t="shared" si="17"/>
        <v>10 : 1</v>
      </c>
    </row>
    <row r="216" spans="2:6" ht="23.1" customHeight="1" x14ac:dyDescent="0.3">
      <c r="B216" s="27"/>
      <c r="C216" s="16" t="s">
        <v>50</v>
      </c>
      <c r="D216" s="16">
        <v>1</v>
      </c>
      <c r="E216" s="16">
        <v>6</v>
      </c>
      <c r="F216" s="13" t="str">
        <f t="shared" si="17"/>
        <v>6 : 1</v>
      </c>
    </row>
    <row r="217" spans="2:6" ht="23.1" customHeight="1" x14ac:dyDescent="0.3">
      <c r="B217" s="27"/>
      <c r="C217" s="16" t="s">
        <v>67</v>
      </c>
      <c r="D217" s="16">
        <v>2</v>
      </c>
      <c r="E217" s="16">
        <v>32</v>
      </c>
      <c r="F217" s="13" t="str">
        <f t="shared" si="17"/>
        <v>16 : 1</v>
      </c>
    </row>
    <row r="218" spans="2:6" ht="23.1" customHeight="1" x14ac:dyDescent="0.3">
      <c r="B218" s="27"/>
      <c r="C218" s="16" t="s">
        <v>70</v>
      </c>
      <c r="D218" s="16">
        <v>1</v>
      </c>
      <c r="E218" s="16">
        <v>11</v>
      </c>
      <c r="F218" s="13" t="str">
        <f t="shared" si="17"/>
        <v>11 : 1</v>
      </c>
    </row>
    <row r="219" spans="2:6" ht="23.1" customHeight="1" x14ac:dyDescent="0.3">
      <c r="B219" s="27"/>
      <c r="C219" s="16" t="s">
        <v>71</v>
      </c>
      <c r="D219" s="16">
        <v>5</v>
      </c>
      <c r="E219" s="16">
        <v>68</v>
      </c>
      <c r="F219" s="13" t="str">
        <f t="shared" si="17"/>
        <v>13.6 : 1</v>
      </c>
    </row>
    <row r="220" spans="2:6" ht="23.1" customHeight="1" x14ac:dyDescent="0.3">
      <c r="B220" s="27"/>
      <c r="C220" s="16" t="s">
        <v>56</v>
      </c>
      <c r="D220" s="16">
        <v>2</v>
      </c>
      <c r="E220" s="16">
        <v>19</v>
      </c>
      <c r="F220" s="13" t="str">
        <f t="shared" si="17"/>
        <v>9.5 : 1</v>
      </c>
    </row>
    <row r="221" spans="2:6" ht="23.1" customHeight="1" x14ac:dyDescent="0.3">
      <c r="B221" s="28"/>
      <c r="C221" s="16" t="s">
        <v>52</v>
      </c>
      <c r="D221" s="16">
        <v>2</v>
      </c>
      <c r="E221" s="16">
        <v>31</v>
      </c>
      <c r="F221" s="13" t="str">
        <f t="shared" si="17"/>
        <v>15.5 : 1</v>
      </c>
    </row>
    <row r="222" spans="2:6" ht="23.1" customHeight="1" x14ac:dyDescent="0.3">
      <c r="B222" s="19" t="s">
        <v>92</v>
      </c>
      <c r="C222" s="9" t="s">
        <v>39</v>
      </c>
      <c r="D222" s="14">
        <f>SUM(D223:D223)</f>
        <v>1</v>
      </c>
      <c r="E222" s="14">
        <f>SUM(E223:E223)</f>
        <v>5</v>
      </c>
      <c r="F222" s="15" t="str">
        <f>ROUND(E222/D222,1)&amp;" : 1"</f>
        <v>5 : 1</v>
      </c>
    </row>
    <row r="223" spans="2:6" ht="23.1" customHeight="1" x14ac:dyDescent="0.3">
      <c r="B223" s="20"/>
      <c r="C223" s="16" t="s">
        <v>6</v>
      </c>
      <c r="D223" s="17">
        <v>1</v>
      </c>
      <c r="E223" s="17">
        <v>5</v>
      </c>
      <c r="F223" s="13" t="str">
        <f t="shared" ref="F223:F224" si="18">ROUND(E223/D223,1)&amp;" : 1"</f>
        <v>5 : 1</v>
      </c>
    </row>
    <row r="224" spans="2:6" ht="23.1" customHeight="1" x14ac:dyDescent="0.3">
      <c r="B224" s="19" t="s">
        <v>30</v>
      </c>
      <c r="C224" s="9" t="s">
        <v>84</v>
      </c>
      <c r="D224" s="9">
        <v>1</v>
      </c>
      <c r="E224" s="9">
        <v>5</v>
      </c>
      <c r="F224" s="10" t="str">
        <f t="shared" si="18"/>
        <v>5 : 1</v>
      </c>
    </row>
    <row r="225" spans="2:6" ht="23.1" customHeight="1" x14ac:dyDescent="0.3">
      <c r="B225" s="20"/>
      <c r="C225" s="16" t="s">
        <v>71</v>
      </c>
      <c r="D225" s="16">
        <v>1</v>
      </c>
      <c r="E225" s="16">
        <v>5</v>
      </c>
      <c r="F225" s="29" t="str">
        <f>ROUND(E225/D225,1)&amp;" : 1"</f>
        <v>5 : 1</v>
      </c>
    </row>
    <row r="226" spans="2:6" ht="23.1" customHeight="1" x14ac:dyDescent="0.3">
      <c r="B226" s="19" t="s">
        <v>31</v>
      </c>
      <c r="C226" s="9" t="s">
        <v>39</v>
      </c>
      <c r="D226" s="14">
        <f>SUM(D227:D227)</f>
        <v>1</v>
      </c>
      <c r="E226" s="14">
        <f>SUM(E227:E227)</f>
        <v>32</v>
      </c>
      <c r="F226" s="15" t="str">
        <f>ROUND(E226/D226,1)&amp;" : 1"</f>
        <v>32 : 1</v>
      </c>
    </row>
    <row r="227" spans="2:6" ht="23.1" customHeight="1" x14ac:dyDescent="0.3">
      <c r="B227" s="20"/>
      <c r="C227" s="16" t="s">
        <v>56</v>
      </c>
      <c r="D227" s="17">
        <v>1</v>
      </c>
      <c r="E227" s="17">
        <v>32</v>
      </c>
      <c r="F227" s="13" t="str">
        <f t="shared" ref="F227" si="19">ROUND(E227/D227,1)&amp;" : 1"</f>
        <v>32 : 1</v>
      </c>
    </row>
    <row r="228" spans="2:6" ht="23.1" customHeight="1" x14ac:dyDescent="0.3">
      <c r="B228" s="19" t="s">
        <v>32</v>
      </c>
      <c r="C228" s="9" t="s">
        <v>39</v>
      </c>
      <c r="D228" s="14">
        <f>SUM(D229:D238)</f>
        <v>23</v>
      </c>
      <c r="E228" s="14">
        <f>SUM(E229:E238)</f>
        <v>237</v>
      </c>
      <c r="F228" s="15" t="str">
        <f>ROUND(E228/D228,1)&amp;" : 1"</f>
        <v>10.3 : 1</v>
      </c>
    </row>
    <row r="229" spans="2:6" ht="23.1" customHeight="1" x14ac:dyDescent="0.3">
      <c r="B229" s="20"/>
      <c r="C229" s="16" t="s">
        <v>64</v>
      </c>
      <c r="D229" s="16">
        <v>5</v>
      </c>
      <c r="E229" s="16">
        <v>96</v>
      </c>
      <c r="F229" s="13" t="str">
        <f t="shared" ref="F229:F238" si="20">ROUND(E229/D229,1)&amp;" : 1"</f>
        <v>19.2 : 1</v>
      </c>
    </row>
    <row r="230" spans="2:6" ht="23.1" customHeight="1" x14ac:dyDescent="0.3">
      <c r="B230" s="20"/>
      <c r="C230" s="16" t="s">
        <v>65</v>
      </c>
      <c r="D230" s="16">
        <v>2</v>
      </c>
      <c r="E230" s="16">
        <v>24</v>
      </c>
      <c r="F230" s="13" t="str">
        <f t="shared" si="20"/>
        <v>12 : 1</v>
      </c>
    </row>
    <row r="231" spans="2:6" ht="23.1" customHeight="1" x14ac:dyDescent="0.3">
      <c r="B231" s="20"/>
      <c r="C231" s="16" t="s">
        <v>68</v>
      </c>
      <c r="D231" s="16">
        <v>4</v>
      </c>
      <c r="E231" s="16">
        <v>32</v>
      </c>
      <c r="F231" s="13" t="str">
        <f t="shared" si="20"/>
        <v>8 : 1</v>
      </c>
    </row>
    <row r="232" spans="2:6" ht="23.1" customHeight="1" x14ac:dyDescent="0.3">
      <c r="B232" s="20"/>
      <c r="C232" s="16" t="s">
        <v>51</v>
      </c>
      <c r="D232" s="16">
        <v>1</v>
      </c>
      <c r="E232" s="16">
        <v>3</v>
      </c>
      <c r="F232" s="13" t="str">
        <f t="shared" si="20"/>
        <v>3 : 1</v>
      </c>
    </row>
    <row r="233" spans="2:6" ht="23.1" customHeight="1" x14ac:dyDescent="0.3">
      <c r="B233" s="20"/>
      <c r="C233" s="16" t="s">
        <v>69</v>
      </c>
      <c r="D233" s="16">
        <v>2</v>
      </c>
      <c r="E233" s="16">
        <v>21</v>
      </c>
      <c r="F233" s="13" t="str">
        <f t="shared" si="20"/>
        <v>10.5 : 1</v>
      </c>
    </row>
    <row r="234" spans="2:6" ht="23.1" customHeight="1" x14ac:dyDescent="0.3">
      <c r="B234" s="20"/>
      <c r="C234" s="16" t="s">
        <v>72</v>
      </c>
      <c r="D234" s="16">
        <v>3</v>
      </c>
      <c r="E234" s="16">
        <v>22</v>
      </c>
      <c r="F234" s="13" t="str">
        <f t="shared" si="20"/>
        <v>7.3 : 1</v>
      </c>
    </row>
    <row r="235" spans="2:6" ht="23.1" customHeight="1" x14ac:dyDescent="0.3">
      <c r="B235" s="20"/>
      <c r="C235" s="16" t="s">
        <v>50</v>
      </c>
      <c r="D235" s="16">
        <v>1</v>
      </c>
      <c r="E235" s="16">
        <v>11</v>
      </c>
      <c r="F235" s="13" t="str">
        <f t="shared" si="20"/>
        <v>11 : 1</v>
      </c>
    </row>
    <row r="236" spans="2:6" ht="23.1" customHeight="1" x14ac:dyDescent="0.3">
      <c r="B236" s="20"/>
      <c r="C236" s="16" t="s">
        <v>73</v>
      </c>
      <c r="D236" s="16">
        <v>1</v>
      </c>
      <c r="E236" s="16">
        <v>4</v>
      </c>
      <c r="F236" s="13" t="str">
        <f t="shared" si="20"/>
        <v>4 : 1</v>
      </c>
    </row>
    <row r="237" spans="2:6" ht="23.1" customHeight="1" x14ac:dyDescent="0.3">
      <c r="B237" s="20"/>
      <c r="C237" s="16" t="s">
        <v>71</v>
      </c>
      <c r="D237" s="16">
        <v>1</v>
      </c>
      <c r="E237" s="16">
        <v>5</v>
      </c>
      <c r="F237" s="13" t="str">
        <f t="shared" si="20"/>
        <v>5 : 1</v>
      </c>
    </row>
    <row r="238" spans="2:6" ht="23.1" customHeight="1" x14ac:dyDescent="0.3">
      <c r="B238" s="21"/>
      <c r="C238" s="16" t="s">
        <v>56</v>
      </c>
      <c r="D238" s="16">
        <v>3</v>
      </c>
      <c r="E238" s="16">
        <v>19</v>
      </c>
      <c r="F238" s="13" t="str">
        <f t="shared" si="20"/>
        <v>6.3 : 1</v>
      </c>
    </row>
    <row r="239" spans="2:6" ht="23.1" customHeight="1" x14ac:dyDescent="0.3">
      <c r="B239" s="19" t="s">
        <v>33</v>
      </c>
      <c r="C239" s="9" t="s">
        <v>39</v>
      </c>
      <c r="D239" s="14">
        <f>SUM(D240:D254)</f>
        <v>127</v>
      </c>
      <c r="E239" s="14">
        <f>SUM(E240:E254)</f>
        <v>514</v>
      </c>
      <c r="F239" s="15" t="str">
        <f>ROUND(E239/D239,1)&amp;" : 1"</f>
        <v>4 : 1</v>
      </c>
    </row>
    <row r="240" spans="2:6" ht="23.1" customHeight="1" x14ac:dyDescent="0.3">
      <c r="B240" s="20"/>
      <c r="C240" s="16" t="s">
        <v>63</v>
      </c>
      <c r="D240" s="16">
        <v>2</v>
      </c>
      <c r="E240" s="16">
        <v>23</v>
      </c>
      <c r="F240" s="13" t="str">
        <f t="shared" ref="F240:F254" si="21">ROUND(E240/D240,1)&amp;" : 1"</f>
        <v>11.5 : 1</v>
      </c>
    </row>
    <row r="241" spans="2:6" ht="23.1" customHeight="1" x14ac:dyDescent="0.3">
      <c r="B241" s="20"/>
      <c r="C241" s="16" t="s">
        <v>64</v>
      </c>
      <c r="D241" s="16">
        <v>20</v>
      </c>
      <c r="E241" s="16">
        <v>152</v>
      </c>
      <c r="F241" s="13" t="str">
        <f t="shared" si="21"/>
        <v>7.6 : 1</v>
      </c>
    </row>
    <row r="242" spans="2:6" ht="23.1" customHeight="1" x14ac:dyDescent="0.3">
      <c r="B242" s="20"/>
      <c r="C242" s="16" t="s">
        <v>65</v>
      </c>
      <c r="D242" s="16">
        <v>19</v>
      </c>
      <c r="E242" s="16">
        <v>58</v>
      </c>
      <c r="F242" s="13" t="str">
        <f t="shared" si="21"/>
        <v>3.1 : 1</v>
      </c>
    </row>
    <row r="243" spans="2:6" ht="23.1" customHeight="1" x14ac:dyDescent="0.3">
      <c r="B243" s="20"/>
      <c r="C243" s="16" t="s">
        <v>68</v>
      </c>
      <c r="D243" s="16">
        <v>18</v>
      </c>
      <c r="E243" s="16">
        <v>59</v>
      </c>
      <c r="F243" s="13" t="str">
        <f t="shared" si="21"/>
        <v>3.3 : 1</v>
      </c>
    </row>
    <row r="244" spans="2:6" ht="23.1" customHeight="1" x14ac:dyDescent="0.3">
      <c r="B244" s="20"/>
      <c r="C244" s="16" t="s">
        <v>51</v>
      </c>
      <c r="D244" s="16">
        <v>1</v>
      </c>
      <c r="E244" s="16">
        <v>3</v>
      </c>
      <c r="F244" s="13" t="str">
        <f t="shared" si="21"/>
        <v>3 : 1</v>
      </c>
    </row>
    <row r="245" spans="2:6" ht="23.1" customHeight="1" x14ac:dyDescent="0.3">
      <c r="B245" s="20"/>
      <c r="C245" s="16" t="s">
        <v>69</v>
      </c>
      <c r="D245" s="16">
        <v>8</v>
      </c>
      <c r="E245" s="16">
        <v>25</v>
      </c>
      <c r="F245" s="13" t="str">
        <f t="shared" si="21"/>
        <v>3.1 : 1</v>
      </c>
    </row>
    <row r="246" spans="2:6" ht="23.1" customHeight="1" x14ac:dyDescent="0.3">
      <c r="B246" s="20"/>
      <c r="C246" s="16" t="s">
        <v>66</v>
      </c>
      <c r="D246" s="16">
        <v>10</v>
      </c>
      <c r="E246" s="16">
        <v>39</v>
      </c>
      <c r="F246" s="13" t="str">
        <f t="shared" si="21"/>
        <v>3.9 : 1</v>
      </c>
    </row>
    <row r="247" spans="2:6" ht="23.1" customHeight="1" x14ac:dyDescent="0.3">
      <c r="B247" s="20"/>
      <c r="C247" s="16" t="s">
        <v>72</v>
      </c>
      <c r="D247" s="16">
        <v>8</v>
      </c>
      <c r="E247" s="16">
        <v>43</v>
      </c>
      <c r="F247" s="13" t="str">
        <f t="shared" si="21"/>
        <v>5.4 : 1</v>
      </c>
    </row>
    <row r="248" spans="2:6" ht="23.1" customHeight="1" x14ac:dyDescent="0.3">
      <c r="B248" s="20"/>
      <c r="C248" s="16" t="s">
        <v>50</v>
      </c>
      <c r="D248" s="16">
        <v>7</v>
      </c>
      <c r="E248" s="16">
        <v>26</v>
      </c>
      <c r="F248" s="13" t="str">
        <f t="shared" si="21"/>
        <v>3.7 : 1</v>
      </c>
    </row>
    <row r="249" spans="2:6" ht="23.1" customHeight="1" x14ac:dyDescent="0.3">
      <c r="B249" s="20"/>
      <c r="C249" s="16" t="s">
        <v>73</v>
      </c>
      <c r="D249" s="16">
        <v>13</v>
      </c>
      <c r="E249" s="16">
        <v>30</v>
      </c>
      <c r="F249" s="13" t="str">
        <f t="shared" si="21"/>
        <v>2.3 : 1</v>
      </c>
    </row>
    <row r="250" spans="2:6" ht="23.1" customHeight="1" x14ac:dyDescent="0.3">
      <c r="B250" s="20"/>
      <c r="C250" s="16" t="s">
        <v>67</v>
      </c>
      <c r="D250" s="16">
        <v>4</v>
      </c>
      <c r="E250" s="16">
        <v>7</v>
      </c>
      <c r="F250" s="13" t="str">
        <f t="shared" si="21"/>
        <v>1.8 : 1</v>
      </c>
    </row>
    <row r="251" spans="2:6" ht="23.1" customHeight="1" x14ac:dyDescent="0.3">
      <c r="B251" s="20"/>
      <c r="C251" s="16" t="s">
        <v>70</v>
      </c>
      <c r="D251" s="16">
        <v>3</v>
      </c>
      <c r="E251" s="16">
        <v>16</v>
      </c>
      <c r="F251" s="13" t="str">
        <f t="shared" si="21"/>
        <v>5.3 : 1</v>
      </c>
    </row>
    <row r="252" spans="2:6" ht="23.1" customHeight="1" x14ac:dyDescent="0.3">
      <c r="B252" s="20"/>
      <c r="C252" s="16" t="s">
        <v>71</v>
      </c>
      <c r="D252" s="16">
        <v>6</v>
      </c>
      <c r="E252" s="16">
        <v>13</v>
      </c>
      <c r="F252" s="13" t="str">
        <f t="shared" si="21"/>
        <v>2.2 : 1</v>
      </c>
    </row>
    <row r="253" spans="2:6" ht="23.1" customHeight="1" x14ac:dyDescent="0.3">
      <c r="B253" s="20"/>
      <c r="C253" s="16" t="s">
        <v>56</v>
      </c>
      <c r="D253" s="16">
        <v>7</v>
      </c>
      <c r="E253" s="16">
        <v>16</v>
      </c>
      <c r="F253" s="13" t="str">
        <f t="shared" si="21"/>
        <v>2.3 : 1</v>
      </c>
    </row>
    <row r="254" spans="2:6" ht="23.1" customHeight="1" x14ac:dyDescent="0.3">
      <c r="B254" s="21"/>
      <c r="C254" s="16" t="s">
        <v>52</v>
      </c>
      <c r="D254" s="16">
        <v>1</v>
      </c>
      <c r="E254" s="16">
        <v>4</v>
      </c>
      <c r="F254" s="13" t="str">
        <f t="shared" si="21"/>
        <v>4 : 1</v>
      </c>
    </row>
    <row r="255" spans="2:6" ht="23.1" customHeight="1" x14ac:dyDescent="0.3">
      <c r="B255" s="19" t="s">
        <v>85</v>
      </c>
      <c r="C255" s="9" t="s">
        <v>39</v>
      </c>
      <c r="D255" s="14">
        <f>SUM(D256:D258)</f>
        <v>3</v>
      </c>
      <c r="E255" s="14">
        <f>SUM(E256:E258)</f>
        <v>1</v>
      </c>
      <c r="F255" s="15" t="str">
        <f>ROUND(E255/D255,1)&amp;" : 1"</f>
        <v>0.3 : 1</v>
      </c>
    </row>
    <row r="256" spans="2:6" ht="23.1" customHeight="1" x14ac:dyDescent="0.3">
      <c r="B256" s="25"/>
      <c r="C256" s="16" t="s">
        <v>63</v>
      </c>
      <c r="D256" s="16">
        <v>1</v>
      </c>
      <c r="E256" s="16">
        <v>1</v>
      </c>
      <c r="F256" s="29" t="str">
        <f t="shared" ref="F256:F258" si="22">ROUND(E256/D256,1)&amp;" : 1"</f>
        <v>1 : 1</v>
      </c>
    </row>
    <row r="257" spans="2:6" ht="23.1" customHeight="1" x14ac:dyDescent="0.3">
      <c r="B257" s="25"/>
      <c r="C257" s="16" t="s">
        <v>68</v>
      </c>
      <c r="D257" s="16">
        <v>1</v>
      </c>
      <c r="E257" s="16">
        <v>0</v>
      </c>
      <c r="F257" s="29" t="str">
        <f t="shared" si="22"/>
        <v>0 : 1</v>
      </c>
    </row>
    <row r="258" spans="2:6" ht="23.1" customHeight="1" x14ac:dyDescent="0.3">
      <c r="B258" s="24"/>
      <c r="C258" s="16" t="s">
        <v>50</v>
      </c>
      <c r="D258" s="16">
        <v>1</v>
      </c>
      <c r="E258" s="16">
        <v>0</v>
      </c>
      <c r="F258" s="29" t="str">
        <f t="shared" si="22"/>
        <v>0 : 1</v>
      </c>
    </row>
    <row r="259" spans="2:6" ht="23.1" customHeight="1" x14ac:dyDescent="0.3">
      <c r="B259" s="19" t="s">
        <v>86</v>
      </c>
      <c r="C259" s="9" t="s">
        <v>39</v>
      </c>
      <c r="D259" s="14">
        <v>5</v>
      </c>
      <c r="E259" s="14">
        <v>3</v>
      </c>
      <c r="F259" s="15" t="str">
        <f>ROUND(E259/D259,1)&amp;" : 1"</f>
        <v>0.6 : 1</v>
      </c>
    </row>
    <row r="260" spans="2:6" ht="23.1" customHeight="1" x14ac:dyDescent="0.3">
      <c r="B260" s="24"/>
      <c r="C260" s="16" t="s">
        <v>53</v>
      </c>
      <c r="D260" s="16">
        <v>5</v>
      </c>
      <c r="E260" s="16">
        <v>3</v>
      </c>
      <c r="F260" s="29" t="str">
        <f>ROUND(E260/D260,1)&amp;" : 1"</f>
        <v>0.6 : 1</v>
      </c>
    </row>
    <row r="261" spans="2:6" ht="23.1" customHeight="1" x14ac:dyDescent="0.3">
      <c r="B261" s="19" t="s">
        <v>34</v>
      </c>
      <c r="C261" s="9" t="s">
        <v>39</v>
      </c>
      <c r="D261" s="14">
        <f>SUM(D262:D275)</f>
        <v>81</v>
      </c>
      <c r="E261" s="14">
        <f>SUM(E262:E275)</f>
        <v>360</v>
      </c>
      <c r="F261" s="15" t="str">
        <f>ROUND(E261/D261,1)&amp;" : 1"</f>
        <v>4.4 : 1</v>
      </c>
    </row>
    <row r="262" spans="2:6" ht="23.1" customHeight="1" x14ac:dyDescent="0.3">
      <c r="B262" s="25"/>
      <c r="C262" s="16" t="s">
        <v>63</v>
      </c>
      <c r="D262" s="16">
        <v>2</v>
      </c>
      <c r="E262" s="16">
        <v>21</v>
      </c>
      <c r="F262" s="13" t="str">
        <f t="shared" ref="F262:F279" si="23">ROUND(E262/D262,1)&amp;" : 1"</f>
        <v>10.5 : 1</v>
      </c>
    </row>
    <row r="263" spans="2:6" ht="23.1" customHeight="1" x14ac:dyDescent="0.3">
      <c r="B263" s="25"/>
      <c r="C263" s="16" t="s">
        <v>64</v>
      </c>
      <c r="D263" s="16">
        <v>14</v>
      </c>
      <c r="E263" s="16">
        <v>95</v>
      </c>
      <c r="F263" s="13" t="str">
        <f t="shared" si="23"/>
        <v>6.8 : 1</v>
      </c>
    </row>
    <row r="264" spans="2:6" ht="23.1" customHeight="1" x14ac:dyDescent="0.3">
      <c r="B264" s="25"/>
      <c r="C264" s="16" t="s">
        <v>65</v>
      </c>
      <c r="D264" s="16">
        <v>14</v>
      </c>
      <c r="E264" s="16">
        <v>57</v>
      </c>
      <c r="F264" s="13" t="str">
        <f t="shared" si="23"/>
        <v>4.1 : 1</v>
      </c>
    </row>
    <row r="265" spans="2:6" ht="23.1" customHeight="1" x14ac:dyDescent="0.3">
      <c r="B265" s="25"/>
      <c r="C265" s="16" t="s">
        <v>68</v>
      </c>
      <c r="D265" s="16">
        <v>10</v>
      </c>
      <c r="E265" s="16">
        <v>43</v>
      </c>
      <c r="F265" s="13" t="str">
        <f t="shared" si="23"/>
        <v>4.3 : 1</v>
      </c>
    </row>
    <row r="266" spans="2:6" ht="23.1" customHeight="1" x14ac:dyDescent="0.3">
      <c r="B266" s="25"/>
      <c r="C266" s="16" t="s">
        <v>51</v>
      </c>
      <c r="D266" s="16">
        <v>3</v>
      </c>
      <c r="E266" s="16">
        <v>9</v>
      </c>
      <c r="F266" s="13" t="str">
        <f t="shared" si="23"/>
        <v>3 : 1</v>
      </c>
    </row>
    <row r="267" spans="2:6" ht="23.1" customHeight="1" x14ac:dyDescent="0.3">
      <c r="B267" s="25"/>
      <c r="C267" s="16" t="s">
        <v>69</v>
      </c>
      <c r="D267" s="16">
        <v>7</v>
      </c>
      <c r="E267" s="16">
        <v>29</v>
      </c>
      <c r="F267" s="13" t="str">
        <f t="shared" si="23"/>
        <v>4.1 : 1</v>
      </c>
    </row>
    <row r="268" spans="2:6" ht="23.1" customHeight="1" x14ac:dyDescent="0.3">
      <c r="B268" s="25"/>
      <c r="C268" s="16" t="s">
        <v>66</v>
      </c>
      <c r="D268" s="16">
        <v>6</v>
      </c>
      <c r="E268" s="16">
        <v>26</v>
      </c>
      <c r="F268" s="13" t="str">
        <f t="shared" si="23"/>
        <v>4.3 : 1</v>
      </c>
    </row>
    <row r="269" spans="2:6" ht="23.1" customHeight="1" x14ac:dyDescent="0.3">
      <c r="B269" s="25"/>
      <c r="C269" s="16" t="s">
        <v>50</v>
      </c>
      <c r="D269" s="16">
        <v>4</v>
      </c>
      <c r="E269" s="16">
        <v>15</v>
      </c>
      <c r="F269" s="13" t="str">
        <f t="shared" si="23"/>
        <v>3.8 : 1</v>
      </c>
    </row>
    <row r="270" spans="2:6" ht="23.1" customHeight="1" x14ac:dyDescent="0.3">
      <c r="B270" s="25"/>
      <c r="C270" s="16" t="s">
        <v>73</v>
      </c>
      <c r="D270" s="16">
        <v>8</v>
      </c>
      <c r="E270" s="16">
        <v>23</v>
      </c>
      <c r="F270" s="13" t="str">
        <f t="shared" si="23"/>
        <v>2.9 : 1</v>
      </c>
    </row>
    <row r="271" spans="2:6" ht="23.1" customHeight="1" x14ac:dyDescent="0.3">
      <c r="B271" s="25"/>
      <c r="C271" s="16" t="s">
        <v>67</v>
      </c>
      <c r="D271" s="16">
        <v>4</v>
      </c>
      <c r="E271" s="16">
        <v>15</v>
      </c>
      <c r="F271" s="13" t="str">
        <f t="shared" si="23"/>
        <v>3.8 : 1</v>
      </c>
    </row>
    <row r="272" spans="2:6" ht="23.1" customHeight="1" x14ac:dyDescent="0.3">
      <c r="B272" s="25"/>
      <c r="C272" s="16" t="s">
        <v>70</v>
      </c>
      <c r="D272" s="16">
        <v>2</v>
      </c>
      <c r="E272" s="16">
        <v>4</v>
      </c>
      <c r="F272" s="13" t="str">
        <f t="shared" si="23"/>
        <v>2 : 1</v>
      </c>
    </row>
    <row r="273" spans="2:6" ht="23.1" customHeight="1" x14ac:dyDescent="0.3">
      <c r="B273" s="25"/>
      <c r="C273" s="16" t="s">
        <v>71</v>
      </c>
      <c r="D273" s="16">
        <v>1</v>
      </c>
      <c r="E273" s="16">
        <v>2</v>
      </c>
      <c r="F273" s="13" t="str">
        <f t="shared" si="23"/>
        <v>2 : 1</v>
      </c>
    </row>
    <row r="274" spans="2:6" ht="23.1" customHeight="1" x14ac:dyDescent="0.3">
      <c r="B274" s="25"/>
      <c r="C274" s="16" t="s">
        <v>56</v>
      </c>
      <c r="D274" s="16">
        <v>4</v>
      </c>
      <c r="E274" s="16">
        <v>16</v>
      </c>
      <c r="F274" s="13" t="str">
        <f t="shared" si="23"/>
        <v>4 : 1</v>
      </c>
    </row>
    <row r="275" spans="2:6" ht="23.1" customHeight="1" x14ac:dyDescent="0.3">
      <c r="B275" s="25"/>
      <c r="C275" s="16" t="s">
        <v>52</v>
      </c>
      <c r="D275" s="16">
        <v>2</v>
      </c>
      <c r="E275" s="16">
        <v>5</v>
      </c>
      <c r="F275" s="13" t="str">
        <f t="shared" si="23"/>
        <v>2.5 : 1</v>
      </c>
    </row>
    <row r="276" spans="2:6" ht="20.25" customHeight="1" x14ac:dyDescent="0.3">
      <c r="B276" s="19" t="s">
        <v>87</v>
      </c>
      <c r="C276" s="9" t="s">
        <v>39</v>
      </c>
      <c r="D276" s="14">
        <v>1</v>
      </c>
      <c r="E276" s="14">
        <v>0</v>
      </c>
      <c r="F276" s="15" t="str">
        <f t="shared" si="23"/>
        <v>0 : 1</v>
      </c>
    </row>
    <row r="277" spans="2:6" ht="21" customHeight="1" x14ac:dyDescent="0.3">
      <c r="B277" s="24"/>
      <c r="C277" s="16" t="s">
        <v>68</v>
      </c>
      <c r="D277" s="16">
        <v>1</v>
      </c>
      <c r="E277" s="16">
        <v>0</v>
      </c>
      <c r="F277" s="13" t="str">
        <f t="shared" si="23"/>
        <v>0 : 1</v>
      </c>
    </row>
    <row r="278" spans="2:6" ht="21" customHeight="1" x14ac:dyDescent="0.3">
      <c r="B278" s="19" t="s">
        <v>88</v>
      </c>
      <c r="C278" s="9" t="s">
        <v>39</v>
      </c>
      <c r="D278" s="9">
        <v>3</v>
      </c>
      <c r="E278" s="9">
        <v>1</v>
      </c>
      <c r="F278" s="10" t="str">
        <f t="shared" si="23"/>
        <v>0.3 : 1</v>
      </c>
    </row>
    <row r="279" spans="2:6" ht="20.25" customHeight="1" x14ac:dyDescent="0.3">
      <c r="B279" s="24"/>
      <c r="C279" s="16" t="s">
        <v>53</v>
      </c>
      <c r="D279" s="16">
        <v>3</v>
      </c>
      <c r="E279" s="16">
        <v>1</v>
      </c>
      <c r="F279" s="13" t="str">
        <f t="shared" si="23"/>
        <v>0.3 : 1</v>
      </c>
    </row>
    <row r="280" spans="2:6" ht="23.1" customHeight="1" x14ac:dyDescent="0.3">
      <c r="B280" s="19" t="s">
        <v>89</v>
      </c>
      <c r="C280" s="9" t="s">
        <v>39</v>
      </c>
      <c r="D280" s="14">
        <f>SUM(D281:D293)</f>
        <v>30</v>
      </c>
      <c r="E280" s="14">
        <f>SUM(E281:E293)</f>
        <v>195</v>
      </c>
      <c r="F280" s="15" t="str">
        <f>ROUND(E280/D280,1)&amp;" : 1"</f>
        <v>6.5 : 1</v>
      </c>
    </row>
    <row r="281" spans="2:6" ht="23.1" customHeight="1" x14ac:dyDescent="0.3">
      <c r="B281" s="25"/>
      <c r="C281" s="16" t="s">
        <v>64</v>
      </c>
      <c r="D281" s="16">
        <v>3</v>
      </c>
      <c r="E281" s="16">
        <v>46</v>
      </c>
      <c r="F281" s="13" t="str">
        <f t="shared" ref="F281:F295" si="24">ROUND(E281/D281,1)&amp;" : 1"</f>
        <v>15.3 : 1</v>
      </c>
    </row>
    <row r="282" spans="2:6" ht="23.1" customHeight="1" x14ac:dyDescent="0.3">
      <c r="B282" s="25"/>
      <c r="C282" s="16" t="s">
        <v>68</v>
      </c>
      <c r="D282" s="16">
        <v>1</v>
      </c>
      <c r="E282" s="16">
        <v>12</v>
      </c>
      <c r="F282" s="13" t="str">
        <f t="shared" si="24"/>
        <v>12 : 1</v>
      </c>
    </row>
    <row r="283" spans="2:6" ht="23.1" customHeight="1" x14ac:dyDescent="0.3">
      <c r="B283" s="25"/>
      <c r="C283" s="16" t="s">
        <v>51</v>
      </c>
      <c r="D283" s="16">
        <v>3</v>
      </c>
      <c r="E283" s="16">
        <v>17</v>
      </c>
      <c r="F283" s="13" t="str">
        <f t="shared" si="24"/>
        <v>5.7 : 1</v>
      </c>
    </row>
    <row r="284" spans="2:6" ht="23.1" customHeight="1" x14ac:dyDescent="0.3">
      <c r="B284" s="25"/>
      <c r="C284" s="16" t="s">
        <v>69</v>
      </c>
      <c r="D284" s="16">
        <v>4</v>
      </c>
      <c r="E284" s="16">
        <v>17</v>
      </c>
      <c r="F284" s="13" t="str">
        <f t="shared" si="24"/>
        <v>4.3 : 1</v>
      </c>
    </row>
    <row r="285" spans="2:6" ht="23.1" customHeight="1" x14ac:dyDescent="0.3">
      <c r="B285" s="25"/>
      <c r="C285" s="16" t="s">
        <v>66</v>
      </c>
      <c r="D285" s="16">
        <v>4</v>
      </c>
      <c r="E285" s="16">
        <v>33</v>
      </c>
      <c r="F285" s="13" t="str">
        <f t="shared" si="24"/>
        <v>8.3 : 1</v>
      </c>
    </row>
    <row r="286" spans="2:6" ht="23.1" customHeight="1" x14ac:dyDescent="0.3">
      <c r="B286" s="25"/>
      <c r="C286" s="16" t="s">
        <v>72</v>
      </c>
      <c r="D286" s="16">
        <v>2</v>
      </c>
      <c r="E286" s="16">
        <v>10</v>
      </c>
      <c r="F286" s="13" t="str">
        <f t="shared" si="24"/>
        <v>5 : 1</v>
      </c>
    </row>
    <row r="287" spans="2:6" ht="23.1" customHeight="1" x14ac:dyDescent="0.3">
      <c r="B287" s="25"/>
      <c r="C287" s="16" t="s">
        <v>50</v>
      </c>
      <c r="D287" s="16">
        <v>2</v>
      </c>
      <c r="E287" s="16">
        <v>7</v>
      </c>
      <c r="F287" s="13" t="str">
        <f t="shared" si="24"/>
        <v>3.5 : 1</v>
      </c>
    </row>
    <row r="288" spans="2:6" ht="23.1" customHeight="1" x14ac:dyDescent="0.3">
      <c r="B288" s="25"/>
      <c r="C288" s="16" t="s">
        <v>73</v>
      </c>
      <c r="D288" s="16">
        <v>4</v>
      </c>
      <c r="E288" s="16">
        <v>18</v>
      </c>
      <c r="F288" s="13" t="str">
        <f t="shared" si="24"/>
        <v>4.5 : 1</v>
      </c>
    </row>
    <row r="289" spans="2:8" ht="23.1" customHeight="1" x14ac:dyDescent="0.3">
      <c r="B289" s="25"/>
      <c r="C289" s="16" t="s">
        <v>67</v>
      </c>
      <c r="D289" s="16">
        <v>3</v>
      </c>
      <c r="E289" s="16">
        <v>13</v>
      </c>
      <c r="F289" s="13" t="str">
        <f t="shared" si="24"/>
        <v>4.3 : 1</v>
      </c>
    </row>
    <row r="290" spans="2:8" ht="23.1" customHeight="1" x14ac:dyDescent="0.3">
      <c r="B290" s="25"/>
      <c r="C290" s="16" t="s">
        <v>70</v>
      </c>
      <c r="D290" s="16">
        <v>1</v>
      </c>
      <c r="E290" s="16">
        <v>5</v>
      </c>
      <c r="F290" s="13" t="str">
        <f t="shared" si="24"/>
        <v>5 : 1</v>
      </c>
    </row>
    <row r="291" spans="2:8" ht="23.1" customHeight="1" x14ac:dyDescent="0.3">
      <c r="B291" s="25"/>
      <c r="C291" s="16" t="s">
        <v>71</v>
      </c>
      <c r="D291" s="16">
        <v>1</v>
      </c>
      <c r="E291" s="16">
        <v>5</v>
      </c>
      <c r="F291" s="13" t="str">
        <f t="shared" si="24"/>
        <v>5 : 1</v>
      </c>
    </row>
    <row r="292" spans="2:8" ht="23.1" customHeight="1" x14ac:dyDescent="0.3">
      <c r="B292" s="25"/>
      <c r="C292" s="16" t="s">
        <v>56</v>
      </c>
      <c r="D292" s="16">
        <v>1</v>
      </c>
      <c r="E292" s="16">
        <v>8</v>
      </c>
      <c r="F292" s="13" t="str">
        <f t="shared" si="24"/>
        <v>8 : 1</v>
      </c>
    </row>
    <row r="293" spans="2:8" ht="23.1" customHeight="1" x14ac:dyDescent="0.3">
      <c r="B293" s="24"/>
      <c r="C293" s="16" t="s">
        <v>52</v>
      </c>
      <c r="D293" s="16">
        <v>1</v>
      </c>
      <c r="E293" s="16">
        <v>4</v>
      </c>
      <c r="F293" s="13" t="str">
        <f t="shared" si="24"/>
        <v>4 : 1</v>
      </c>
    </row>
    <row r="294" spans="2:8" ht="21.75" customHeight="1" x14ac:dyDescent="0.3">
      <c r="B294" s="19" t="s">
        <v>90</v>
      </c>
      <c r="C294" s="9" t="s">
        <v>39</v>
      </c>
      <c r="D294" s="9">
        <v>1</v>
      </c>
      <c r="E294" s="9">
        <v>3</v>
      </c>
      <c r="F294" s="10" t="str">
        <f t="shared" si="24"/>
        <v>3 : 1</v>
      </c>
    </row>
    <row r="295" spans="2:8" ht="22.5" customHeight="1" x14ac:dyDescent="0.3">
      <c r="B295" s="24"/>
      <c r="C295" s="16" t="s">
        <v>56</v>
      </c>
      <c r="D295" s="17">
        <v>1</v>
      </c>
      <c r="E295" s="17">
        <v>3</v>
      </c>
      <c r="F295" s="13" t="str">
        <f t="shared" si="24"/>
        <v>3 : 1</v>
      </c>
    </row>
    <row r="296" spans="2:8" ht="23.1" customHeight="1" x14ac:dyDescent="0.3">
      <c r="B296" s="19" t="s">
        <v>35</v>
      </c>
      <c r="C296" s="9" t="s">
        <v>39</v>
      </c>
      <c r="D296" s="14">
        <f>SUM(D297:D298)</f>
        <v>2</v>
      </c>
      <c r="E296" s="14">
        <f>SUM(E297:E298)</f>
        <v>12</v>
      </c>
      <c r="F296" s="15" t="str">
        <f>ROUND(E296/D296,1)&amp;" : 1"</f>
        <v>6 : 1</v>
      </c>
    </row>
    <row r="297" spans="2:8" ht="23.1" customHeight="1" x14ac:dyDescent="0.3">
      <c r="B297" s="20"/>
      <c r="C297" s="16" t="s">
        <v>71</v>
      </c>
      <c r="D297" s="17">
        <v>1</v>
      </c>
      <c r="E297" s="17">
        <v>4</v>
      </c>
      <c r="F297" s="13" t="str">
        <f t="shared" ref="F297:F298" si="25">ROUND(E297/D297,1)&amp;" : 1"</f>
        <v>4 : 1</v>
      </c>
    </row>
    <row r="298" spans="2:8" ht="23.1" customHeight="1" x14ac:dyDescent="0.3">
      <c r="B298" s="21"/>
      <c r="C298" s="16" t="s">
        <v>56</v>
      </c>
      <c r="D298" s="17">
        <v>1</v>
      </c>
      <c r="E298" s="17">
        <v>8</v>
      </c>
      <c r="F298" s="13" t="str">
        <f t="shared" si="25"/>
        <v>8 : 1</v>
      </c>
    </row>
    <row r="299" spans="2:8" ht="23.1" customHeight="1" x14ac:dyDescent="0.3">
      <c r="B299" s="19" t="s">
        <v>36</v>
      </c>
      <c r="C299" s="9" t="s">
        <v>39</v>
      </c>
      <c r="D299" s="14">
        <f>SUM(D300:D307)</f>
        <v>15</v>
      </c>
      <c r="E299" s="14">
        <f>SUM(E300:E307)</f>
        <v>166</v>
      </c>
      <c r="F299" s="15" t="str">
        <f>ROUND(E299/D299,1)&amp;" : 1"</f>
        <v>11.1 : 1</v>
      </c>
    </row>
    <row r="300" spans="2:8" ht="23.1" customHeight="1" x14ac:dyDescent="0.3">
      <c r="B300" s="20"/>
      <c r="C300" s="16" t="s">
        <v>19</v>
      </c>
      <c r="D300" s="16">
        <v>1</v>
      </c>
      <c r="E300" s="16">
        <v>18</v>
      </c>
      <c r="F300" s="13" t="str">
        <f t="shared" ref="F300:F307" si="26">ROUND(E300/D300,1)&amp;" : 1"</f>
        <v>18 : 1</v>
      </c>
    </row>
    <row r="301" spans="2:8" ht="23.1" customHeight="1" x14ac:dyDescent="0.3">
      <c r="B301" s="20"/>
      <c r="C301" s="16" t="s">
        <v>4</v>
      </c>
      <c r="D301" s="16">
        <v>2</v>
      </c>
      <c r="E301" s="16">
        <v>25</v>
      </c>
      <c r="F301" s="13" t="str">
        <f t="shared" si="26"/>
        <v>12.5 : 1</v>
      </c>
    </row>
    <row r="302" spans="2:8" ht="23.1" customHeight="1" x14ac:dyDescent="0.3">
      <c r="B302" s="20"/>
      <c r="C302" s="16" t="s">
        <v>5</v>
      </c>
      <c r="D302" s="16">
        <v>1</v>
      </c>
      <c r="E302" s="16">
        <v>12</v>
      </c>
      <c r="F302" s="13" t="str">
        <f t="shared" si="26"/>
        <v>12 : 1</v>
      </c>
    </row>
    <row r="303" spans="2:8" ht="23.1" customHeight="1" x14ac:dyDescent="0.3">
      <c r="B303" s="20"/>
      <c r="C303" s="16" t="s">
        <v>17</v>
      </c>
      <c r="D303" s="16">
        <v>2</v>
      </c>
      <c r="E303" s="16">
        <v>21</v>
      </c>
      <c r="F303" s="13" t="str">
        <f t="shared" si="26"/>
        <v>10.5 : 1</v>
      </c>
    </row>
    <row r="304" spans="2:8" ht="23.1" customHeight="1" x14ac:dyDescent="0.3">
      <c r="B304" s="20"/>
      <c r="C304" s="16" t="s">
        <v>10</v>
      </c>
      <c r="D304" s="16">
        <v>2</v>
      </c>
      <c r="E304" s="16">
        <v>22</v>
      </c>
      <c r="F304" s="13" t="str">
        <f t="shared" si="26"/>
        <v>11 : 1</v>
      </c>
      <c r="H304" s="33"/>
    </row>
    <row r="305" spans="2:6" ht="23.1" customHeight="1" x14ac:dyDescent="0.3">
      <c r="B305" s="20"/>
      <c r="C305" s="16" t="s">
        <v>14</v>
      </c>
      <c r="D305" s="16">
        <v>4</v>
      </c>
      <c r="E305" s="16">
        <v>44</v>
      </c>
      <c r="F305" s="13" t="str">
        <f t="shared" si="26"/>
        <v>11 : 1</v>
      </c>
    </row>
    <row r="306" spans="2:6" ht="23.1" customHeight="1" x14ac:dyDescent="0.3">
      <c r="B306" s="20"/>
      <c r="C306" s="16" t="s">
        <v>15</v>
      </c>
      <c r="D306" s="16">
        <v>2</v>
      </c>
      <c r="E306" s="16">
        <v>15</v>
      </c>
      <c r="F306" s="13" t="str">
        <f t="shared" si="26"/>
        <v>7.5 : 1</v>
      </c>
    </row>
    <row r="307" spans="2:6" ht="23.1" customHeight="1" thickBot="1" x14ac:dyDescent="0.35">
      <c r="B307" s="32"/>
      <c r="C307" s="30" t="s">
        <v>16</v>
      </c>
      <c r="D307" s="30">
        <v>1</v>
      </c>
      <c r="E307" s="30">
        <v>9</v>
      </c>
      <c r="F307" s="31" t="str">
        <f t="shared" si="26"/>
        <v>9 : 1</v>
      </c>
    </row>
  </sheetData>
  <autoFilter ref="B2:G307"/>
  <mergeCells count="46">
    <mergeCell ref="B224:B225"/>
    <mergeCell ref="B255:B258"/>
    <mergeCell ref="B259:B260"/>
    <mergeCell ref="B261:B275"/>
    <mergeCell ref="B276:B277"/>
    <mergeCell ref="B180:B181"/>
    <mergeCell ref="B206:B207"/>
    <mergeCell ref="B201:B205"/>
    <mergeCell ref="B208:B209"/>
    <mergeCell ref="B210:B221"/>
    <mergeCell ref="B55:B56"/>
    <mergeCell ref="B91:B92"/>
    <mergeCell ref="B138:B139"/>
    <mergeCell ref="B157:B159"/>
    <mergeCell ref="B296:B298"/>
    <mergeCell ref="B182:B189"/>
    <mergeCell ref="B222:B223"/>
    <mergeCell ref="B190:B198"/>
    <mergeCell ref="B199:B200"/>
    <mergeCell ref="B129:B137"/>
    <mergeCell ref="B140:B150"/>
    <mergeCell ref="B151:B156"/>
    <mergeCell ref="B176:B179"/>
    <mergeCell ref="B160:B161"/>
    <mergeCell ref="B162:B175"/>
    <mergeCell ref="B57:B72"/>
    <mergeCell ref="B299:B307"/>
    <mergeCell ref="B226:B227"/>
    <mergeCell ref="B228:B238"/>
    <mergeCell ref="B239:B254"/>
    <mergeCell ref="B278:B279"/>
    <mergeCell ref="B294:B295"/>
    <mergeCell ref="B280:B293"/>
    <mergeCell ref="B73:B88"/>
    <mergeCell ref="B93:B107"/>
    <mergeCell ref="B112:B120"/>
    <mergeCell ref="B121:B128"/>
    <mergeCell ref="B89:B90"/>
    <mergeCell ref="B108:B109"/>
    <mergeCell ref="B110:B111"/>
    <mergeCell ref="B4:B17"/>
    <mergeCell ref="B1:F1"/>
    <mergeCell ref="B20:B26"/>
    <mergeCell ref="B27:B41"/>
    <mergeCell ref="B42:B54"/>
    <mergeCell ref="B18:B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rowBreaks count="10" manualBreakCount="10">
    <brk id="26" max="16383" man="1"/>
    <brk id="56" max="16383" man="1"/>
    <brk id="88" max="5" man="1"/>
    <brk id="120" max="16383" man="1"/>
    <brk id="150" max="16383" man="1"/>
    <brk id="181" max="16383" man="1"/>
    <brk id="209" max="16383" man="1"/>
    <brk id="238" max="16383" man="1"/>
    <brk id="260" max="16383" man="1"/>
    <brk id="295" max="16383" man="1"/>
  </rowBreaks>
  <ignoredErrors>
    <ignoredError sqref="D42:E42 D57:E57 D73:E73 D93:E93 D112:E112 D121:E121 D129:E129 D140:E140 D151:E151 D176:E176 D182:E182 D222:E222 D226:E226 D228:E228 D239:E239 D296:E296 D299:E29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2019-05-04T03:25:42Z</cp:lastPrinted>
  <dcterms:created xsi:type="dcterms:W3CDTF">2018-04-07T05:59:47Z</dcterms:created>
  <dcterms:modified xsi:type="dcterms:W3CDTF">2019-05-04T03:26:03Z</dcterms:modified>
</cp:coreProperties>
</file>