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양지호\2. 일반직 채용\6. 2019년 제6회 공개경쟁\3. 필기시험\"/>
    </mc:Choice>
  </mc:AlternateContent>
  <bookViews>
    <workbookView xWindow="0" yWindow="0" windowWidth="19200" windowHeight="10425"/>
  </bookViews>
  <sheets>
    <sheet name="Sheet0" sheetId="1" r:id="rId1"/>
  </sheets>
  <definedNames>
    <definedName name="_xlnm._FilterDatabase" localSheetId="0" hidden="1">Sheet0!$B$2:$F$106</definedName>
    <definedName name="_xlnm.Print_Area" localSheetId="0">Sheet0!$A$1:$F$106</definedName>
    <definedName name="_xlnm.Print_Titles" localSheetId="0">Sheet0!$1:$3</definedName>
  </definedNames>
  <calcPr calcId="162913"/>
</workbook>
</file>

<file path=xl/calcChain.xml><?xml version="1.0" encoding="utf-8"?>
<calcChain xmlns="http://schemas.openxmlformats.org/spreadsheetml/2006/main">
  <c r="E90" i="1" l="1"/>
  <c r="D90" i="1"/>
  <c r="E87" i="1"/>
  <c r="D87" i="1"/>
  <c r="E24" i="1"/>
  <c r="D24" i="1"/>
  <c r="D14" i="1"/>
  <c r="E14" i="1"/>
  <c r="E71" i="1"/>
  <c r="D71" i="1"/>
  <c r="F72" i="1"/>
  <c r="F83" i="1"/>
  <c r="F73" i="1"/>
  <c r="F74" i="1"/>
  <c r="F75" i="1"/>
  <c r="F76" i="1"/>
  <c r="F77" i="1"/>
  <c r="F78" i="1"/>
  <c r="F79" i="1"/>
  <c r="F80" i="1"/>
  <c r="F81" i="1"/>
  <c r="D62" i="1"/>
  <c r="F106" i="1" l="1"/>
  <c r="E92" i="1"/>
  <c r="D92" i="1"/>
  <c r="D105" i="1"/>
  <c r="E105" i="1"/>
  <c r="F90" i="1"/>
  <c r="F91" i="1"/>
  <c r="F88" i="1"/>
  <c r="F89" i="1"/>
  <c r="F84" i="1"/>
  <c r="F85" i="1"/>
  <c r="F61" i="1"/>
  <c r="F60" i="1"/>
  <c r="F59" i="1"/>
  <c r="F25" i="1"/>
  <c r="F41" i="1"/>
  <c r="F51" i="1"/>
  <c r="F39" i="1"/>
  <c r="D4" i="1"/>
  <c r="F87" i="1" l="1"/>
  <c r="F93" i="1"/>
  <c r="F94" i="1"/>
  <c r="F95" i="1"/>
  <c r="F96" i="1"/>
  <c r="F97" i="1"/>
  <c r="F98" i="1"/>
  <c r="F99" i="1"/>
  <c r="F100" i="1"/>
  <c r="F101" i="1"/>
  <c r="F102" i="1"/>
  <c r="F103" i="1"/>
  <c r="F104" i="1"/>
  <c r="F82" i="1"/>
  <c r="F86" i="1"/>
  <c r="F63" i="1"/>
  <c r="F64" i="1"/>
  <c r="F65" i="1"/>
  <c r="F66" i="1"/>
  <c r="F67" i="1"/>
  <c r="F68" i="1"/>
  <c r="F69" i="1"/>
  <c r="F70" i="1"/>
  <c r="F53" i="1"/>
  <c r="F54" i="1"/>
  <c r="F55" i="1"/>
  <c r="F56" i="1"/>
  <c r="F57" i="1"/>
  <c r="F58" i="1"/>
  <c r="F43" i="1"/>
  <c r="F44" i="1"/>
  <c r="F45" i="1"/>
  <c r="F46" i="1"/>
  <c r="F47" i="1"/>
  <c r="F48" i="1"/>
  <c r="F49" i="1"/>
  <c r="F35" i="1"/>
  <c r="F36" i="1"/>
  <c r="F37" i="1"/>
  <c r="F38" i="1"/>
  <c r="F27" i="1"/>
  <c r="F28" i="1"/>
  <c r="F29" i="1"/>
  <c r="F30" i="1"/>
  <c r="F31" i="1"/>
  <c r="F32" i="1"/>
  <c r="F33" i="1"/>
  <c r="F15" i="1"/>
  <c r="F16" i="1"/>
  <c r="F17" i="1"/>
  <c r="F18" i="1"/>
  <c r="F19" i="1"/>
  <c r="F20" i="1"/>
  <c r="F21" i="1"/>
  <c r="F22" i="1"/>
  <c r="F23" i="1"/>
  <c r="F5" i="1"/>
  <c r="F6" i="1"/>
  <c r="F7" i="1"/>
  <c r="F8" i="1"/>
  <c r="F9" i="1"/>
  <c r="F10" i="1"/>
  <c r="F11" i="1"/>
  <c r="F12" i="1"/>
  <c r="F13" i="1"/>
  <c r="F50" i="1" l="1"/>
  <c r="F40" i="1"/>
  <c r="F24" i="1"/>
  <c r="E62" i="1" l="1"/>
  <c r="E52" i="1"/>
  <c r="D52" i="1"/>
  <c r="E42" i="1"/>
  <c r="D42" i="1"/>
  <c r="E34" i="1"/>
  <c r="D34" i="1"/>
  <c r="F34" i="1" l="1"/>
  <c r="F52" i="1"/>
  <c r="F105" i="1"/>
  <c r="F42" i="1"/>
  <c r="F62" i="1"/>
  <c r="F92" i="1"/>
  <c r="E26" i="1"/>
  <c r="D26" i="1"/>
  <c r="D3" i="1" s="1"/>
  <c r="E4" i="1"/>
  <c r="E3" i="1" s="1"/>
  <c r="F26" i="1" l="1"/>
  <c r="F4" i="1"/>
  <c r="F14" i="1"/>
  <c r="F71" i="1"/>
  <c r="F3" i="1" l="1"/>
</calcChain>
</file>

<file path=xl/sharedStrings.xml><?xml version="1.0" encoding="utf-8"?>
<sst xmlns="http://schemas.openxmlformats.org/spreadsheetml/2006/main" count="126" uniqueCount="45">
  <si>
    <t>임용기관</t>
  </si>
  <si>
    <t>선발
예정인원</t>
  </si>
  <si>
    <t>경쟁률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</si>
  <si>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</si>
  <si>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</si>
  <si>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</si>
  <si>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</si>
  <si>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</si>
  <si>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</si>
  <si>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</si>
  <si>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</si>
  <si>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</si>
  <si>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</si>
  <si>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</si>
  <si>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</si>
  <si>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</si>
  <si>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완주군</t>
  </si>
  <si>
    <t>전라북도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</si>
  <si>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</si>
  <si>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</si>
  <si>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</si>
  <si>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</si>
  <si>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</si>
  <si>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진안군</t>
    <phoneticPr fontId="2" type="noConversion"/>
  </si>
  <si>
    <t>정읍시</t>
    <phoneticPr fontId="2" type="noConversion"/>
  </si>
  <si>
    <t>도일괄</t>
    <phoneticPr fontId="2" type="noConversion"/>
  </si>
  <si>
    <t>전라북도</t>
    <phoneticPr fontId="2" type="noConversion"/>
  </si>
  <si>
    <t>보건9급(보건):장애인</t>
    <phoneticPr fontId="2" type="noConversion"/>
  </si>
  <si>
    <t>행정9급(일반행정)</t>
    <phoneticPr fontId="2" type="noConversion"/>
  </si>
  <si>
    <t>행정9급(일반행정):장애인</t>
    <phoneticPr fontId="2" type="noConversion"/>
  </si>
  <si>
    <t>행정9급(일반행정):저소득층</t>
    <phoneticPr fontId="2" type="noConversion"/>
  </si>
  <si>
    <t>사회복지9급(사회복지)</t>
    <phoneticPr fontId="2" type="noConversion"/>
  </si>
  <si>
    <t>사회복지9급(사회복지):장애인</t>
    <phoneticPr fontId="2" type="noConversion"/>
  </si>
  <si>
    <t>사회복지9급(사회복지):저소득층</t>
    <phoneticPr fontId="2" type="noConversion"/>
  </si>
  <si>
    <t>농업9급(일반농업)</t>
    <phoneticPr fontId="2" type="noConversion"/>
  </si>
  <si>
    <t>농업9급(일반농업):장애인</t>
    <phoneticPr fontId="2" type="noConversion"/>
  </si>
  <si>
    <t>보건9급(보건)</t>
    <phoneticPr fontId="2" type="noConversion"/>
  </si>
  <si>
    <t>환경9급(일반환경)</t>
    <phoneticPr fontId="2" type="noConversion"/>
  </si>
  <si>
    <t>시설9급(일반토목)</t>
    <phoneticPr fontId="2" type="noConversion"/>
  </si>
  <si>
    <t>시설9급(일반토목):장애인</t>
    <phoneticPr fontId="2" type="noConversion"/>
  </si>
  <si>
    <t>시설9급(일반토목):저소득층</t>
    <phoneticPr fontId="2" type="noConversion"/>
  </si>
  <si>
    <t>시설9급(건축)</t>
    <phoneticPr fontId="2" type="noConversion"/>
  </si>
  <si>
    <t>시설9급(건축):저소득층</t>
    <phoneticPr fontId="2" type="noConversion"/>
  </si>
  <si>
    <t>군산시</t>
    <phoneticPr fontId="2" type="noConversion"/>
  </si>
  <si>
    <t>2019년 제6회 전라북도 지방공무원 임용시험 원서접수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</si>
</sst>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5" fillId="5" borderId="4" xfId="0" applyFont="1" applyFill="1" applyBorder="1" applyAlignment="1">
      <alignment horizontal="center" vertical="center"/>
    </xf>
    <xf numFmtId="176" fontId="5" fillId="5" borderId="4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I106"/>
  <sheetViews>
    <sheetView tabSelected="1" view="pageBreakPreview" zoomScaleNormal="100" zoomScaleSheetLayoutView="100" workbookViewId="0">
      <selection activeCell="B1" sqref="B1:F1"/>
    </sheetView>
  </sheetViews>
  <sheetFormatPr defaultRowHeight="16.5" x14ac:dyDescent="0.3"/>
  <cols>
    <col min="1" max="1" width="1.25" style="1" customWidth="1"/>
    <col min="2" max="2" width="36.375" style="1" customWidth="1"/>
    <col min="3" max="3" width="12.5" style="1" customWidth="1"/>
    <col min="4" max="4" width="13.375" style="1" customWidth="1"/>
    <col min="5" max="5" width="14.75" style="1" customWidth="1"/>
    <col min="6" max="6" width="10" style="1" customWidth="1"/>
    <col min="7" max="16384" width="9" style="1"/>
  </cols>
  <sheetData>
    <row r="1" spans="2:9" ht="37.5" customHeight="1" thickBot="1" x14ac:dyDescent="0.35">
      <c r="B1" s="28" t="s">
        <v>44</v>
      </c>
      <c r="C1" s="29"/>
      <c r="D1" s="29"/>
      <c r="E1" s="29"/>
      <c r="F1" s="29"/>
    </row>
    <row r="2" spans="2:9" ht="30" customHeight="1" x14ac:dyDescent="0.3">
      <c r="B2" s="2" t="s">
        <v>18</v>
      </c>
      <c r="C2" s="3" t="s">
        <v>0</v>
      </c>
      <c r="D2" s="3" t="s">
        <v>1</v>
      </c>
      <c r="E2" s="3" t="s">
        <v>22</v>
      </c>
      <c r="F2" s="4" t="s">
        <v>2</v>
      </c>
    </row>
    <row r="3" spans="2:9" ht="30" customHeight="1" x14ac:dyDescent="0.3">
      <c r="B3" s="23" t="s">
        <v>21</v>
      </c>
      <c r="C3" s="21"/>
      <c r="D3" s="22">
        <f>SUMIF(C4:C106,"소계",D4:D106)</f>
        <v>364</v>
      </c>
      <c r="E3" s="22">
        <f>SUMIF(C4:C106,"소계",E4:E106)</f>
        <v>7346</v>
      </c>
      <c r="F3" s="24" t="str">
        <f>ROUND(E3/D3,1)&amp;" : 1"</f>
        <v>20.2 : 1</v>
      </c>
    </row>
    <row r="4" spans="2:9" ht="23.1" customHeight="1" x14ac:dyDescent="0.3">
      <c r="B4" s="25" t="s">
        <v>28</v>
      </c>
      <c r="C4" s="5" t="s">
        <v>19</v>
      </c>
      <c r="D4" s="5">
        <f>SUM(D5:D13)</f>
        <v>111</v>
      </c>
      <c r="E4" s="5">
        <f>SUM(E5:E13)</f>
        <v>4044</v>
      </c>
      <c r="F4" s="6" t="str">
        <f>ROUND(E4/D4,1)&amp;" : 1"</f>
        <v>36.4 : 1</v>
      </c>
    </row>
    <row r="5" spans="2:9" ht="23.1" customHeight="1" x14ac:dyDescent="0.3">
      <c r="B5" s="26"/>
      <c r="C5" s="11" t="s">
        <v>17</v>
      </c>
      <c r="D5" s="12">
        <v>39</v>
      </c>
      <c r="E5" s="12">
        <v>3067</v>
      </c>
      <c r="F5" s="7" t="str">
        <f t="shared" ref="F5:F13" si="0">ROUND(E5/D5,1)&amp;" : 1"</f>
        <v>78.6 : 1</v>
      </c>
    </row>
    <row r="6" spans="2:9" ht="23.1" customHeight="1" x14ac:dyDescent="0.3">
      <c r="B6" s="26"/>
      <c r="C6" s="11" t="s">
        <v>6</v>
      </c>
      <c r="D6" s="12">
        <v>24</v>
      </c>
      <c r="E6" s="12">
        <v>327</v>
      </c>
      <c r="F6" s="7" t="str">
        <f t="shared" si="0"/>
        <v>13.6 : 1</v>
      </c>
      <c r="G6" s="20"/>
    </row>
    <row r="7" spans="2:9" ht="23.1" customHeight="1" x14ac:dyDescent="0.3">
      <c r="B7" s="26"/>
      <c r="C7" s="11" t="s">
        <v>7</v>
      </c>
      <c r="D7" s="12">
        <v>4</v>
      </c>
      <c r="E7" s="12">
        <v>152</v>
      </c>
      <c r="F7" s="7" t="str">
        <f t="shared" si="0"/>
        <v>38 : 1</v>
      </c>
    </row>
    <row r="8" spans="2:9" ht="23.1" customHeight="1" x14ac:dyDescent="0.3">
      <c r="B8" s="26"/>
      <c r="C8" s="11" t="s">
        <v>9</v>
      </c>
      <c r="D8" s="12">
        <v>4</v>
      </c>
      <c r="E8" s="12">
        <v>66</v>
      </c>
      <c r="F8" s="7" t="str">
        <f t="shared" si="0"/>
        <v>16.5 : 1</v>
      </c>
      <c r="I8" s="19"/>
    </row>
    <row r="9" spans="2:9" ht="23.1" customHeight="1" x14ac:dyDescent="0.3">
      <c r="B9" s="26"/>
      <c r="C9" s="11" t="s">
        <v>10</v>
      </c>
      <c r="D9" s="12">
        <v>3</v>
      </c>
      <c r="E9" s="12">
        <v>59</v>
      </c>
      <c r="F9" s="7" t="str">
        <f t="shared" si="0"/>
        <v>19.7 : 1</v>
      </c>
    </row>
    <row r="10" spans="2:9" ht="23.1" customHeight="1" x14ac:dyDescent="0.3">
      <c r="B10" s="26"/>
      <c r="C10" s="11" t="s">
        <v>11</v>
      </c>
      <c r="D10" s="12">
        <v>17</v>
      </c>
      <c r="E10" s="12">
        <v>122</v>
      </c>
      <c r="F10" s="7" t="str">
        <f t="shared" si="0"/>
        <v>7.2 : 1</v>
      </c>
    </row>
    <row r="11" spans="2:9" ht="23.1" customHeight="1" x14ac:dyDescent="0.3">
      <c r="B11" s="26"/>
      <c r="C11" s="11" t="s">
        <v>12</v>
      </c>
      <c r="D11" s="12">
        <v>2</v>
      </c>
      <c r="E11" s="12">
        <v>51</v>
      </c>
      <c r="F11" s="7" t="str">
        <f t="shared" si="0"/>
        <v>25.5 : 1</v>
      </c>
    </row>
    <row r="12" spans="2:9" ht="23.1" customHeight="1" x14ac:dyDescent="0.3">
      <c r="B12" s="26"/>
      <c r="C12" s="11" t="s">
        <v>13</v>
      </c>
      <c r="D12" s="12">
        <v>3</v>
      </c>
      <c r="E12" s="12">
        <v>61</v>
      </c>
      <c r="F12" s="7" t="str">
        <f t="shared" si="0"/>
        <v>20.3 : 1</v>
      </c>
    </row>
    <row r="13" spans="2:9" ht="23.1" customHeight="1" x14ac:dyDescent="0.3">
      <c r="B13" s="26"/>
      <c r="C13" s="11" t="s">
        <v>15</v>
      </c>
      <c r="D13" s="12">
        <v>15</v>
      </c>
      <c r="E13" s="12">
        <v>139</v>
      </c>
      <c r="F13" s="7" t="str">
        <f t="shared" si="0"/>
        <v>9.3 : 1</v>
      </c>
    </row>
    <row r="14" spans="2:9" ht="23.1" customHeight="1" x14ac:dyDescent="0.3">
      <c r="B14" s="25" t="s">
        <v>29</v>
      </c>
      <c r="C14" s="5" t="s">
        <v>19</v>
      </c>
      <c r="D14" s="9">
        <f>SUM(D15:D23)</f>
        <v>19</v>
      </c>
      <c r="E14" s="9">
        <f>SUM(E15:E23)</f>
        <v>74</v>
      </c>
      <c r="F14" s="10" t="str">
        <f>ROUND(E14/D14,1)&amp;" : 1"</f>
        <v>3.9 : 1</v>
      </c>
    </row>
    <row r="15" spans="2:9" ht="23.1" customHeight="1" x14ac:dyDescent="0.3">
      <c r="B15" s="25"/>
      <c r="C15" s="11" t="s">
        <v>17</v>
      </c>
      <c r="D15" s="11">
        <v>3</v>
      </c>
      <c r="E15" s="11">
        <v>49</v>
      </c>
      <c r="F15" s="8" t="str">
        <f t="shared" ref="F15:F23" si="1">ROUND(E15/D15,1)&amp;" : 1"</f>
        <v>16.3 : 1</v>
      </c>
    </row>
    <row r="16" spans="2:9" ht="23.1" customHeight="1" x14ac:dyDescent="0.3">
      <c r="B16" s="25"/>
      <c r="C16" s="11" t="s">
        <v>6</v>
      </c>
      <c r="D16" s="11">
        <v>1</v>
      </c>
      <c r="E16" s="11">
        <v>5</v>
      </c>
      <c r="F16" s="8" t="str">
        <f t="shared" si="1"/>
        <v>5 : 1</v>
      </c>
    </row>
    <row r="17" spans="2:6" ht="23.1" customHeight="1" x14ac:dyDescent="0.3">
      <c r="B17" s="25"/>
      <c r="C17" s="11" t="s">
        <v>7</v>
      </c>
      <c r="D17" s="11">
        <v>1</v>
      </c>
      <c r="E17" s="11">
        <v>1</v>
      </c>
      <c r="F17" s="8" t="str">
        <f t="shared" si="1"/>
        <v>1 : 1</v>
      </c>
    </row>
    <row r="18" spans="2:6" ht="23.1" customHeight="1" x14ac:dyDescent="0.3">
      <c r="B18" s="25"/>
      <c r="C18" s="11" t="s">
        <v>9</v>
      </c>
      <c r="D18" s="11">
        <v>3</v>
      </c>
      <c r="E18" s="11">
        <v>7</v>
      </c>
      <c r="F18" s="8" t="str">
        <f t="shared" si="1"/>
        <v>2.3 : 1</v>
      </c>
    </row>
    <row r="19" spans="2:6" ht="23.1" customHeight="1" x14ac:dyDescent="0.3">
      <c r="B19" s="25"/>
      <c r="C19" s="11" t="s">
        <v>10</v>
      </c>
      <c r="D19" s="11">
        <v>3</v>
      </c>
      <c r="E19" s="11">
        <v>2</v>
      </c>
      <c r="F19" s="8" t="str">
        <f t="shared" si="1"/>
        <v>0.7 : 1</v>
      </c>
    </row>
    <row r="20" spans="2:6" ht="23.1" customHeight="1" x14ac:dyDescent="0.3">
      <c r="B20" s="25"/>
      <c r="C20" s="11" t="s">
        <v>11</v>
      </c>
      <c r="D20" s="11">
        <v>3</v>
      </c>
      <c r="E20" s="11">
        <v>1</v>
      </c>
      <c r="F20" s="8" t="str">
        <f t="shared" si="1"/>
        <v>0.3 : 1</v>
      </c>
    </row>
    <row r="21" spans="2:6" ht="23.1" customHeight="1" x14ac:dyDescent="0.3">
      <c r="B21" s="25"/>
      <c r="C21" s="11" t="s">
        <v>12</v>
      </c>
      <c r="D21" s="11">
        <v>1</v>
      </c>
      <c r="E21" s="11">
        <v>3</v>
      </c>
      <c r="F21" s="8" t="str">
        <f t="shared" si="1"/>
        <v>3 : 1</v>
      </c>
    </row>
    <row r="22" spans="2:6" ht="23.1" customHeight="1" x14ac:dyDescent="0.3">
      <c r="B22" s="25"/>
      <c r="C22" s="11" t="s">
        <v>14</v>
      </c>
      <c r="D22" s="11">
        <v>2</v>
      </c>
      <c r="E22" s="11">
        <v>4</v>
      </c>
      <c r="F22" s="8" t="str">
        <f t="shared" si="1"/>
        <v>2 : 1</v>
      </c>
    </row>
    <row r="23" spans="2:6" ht="23.1" customHeight="1" x14ac:dyDescent="0.3">
      <c r="B23" s="25"/>
      <c r="C23" s="11" t="s">
        <v>15</v>
      </c>
      <c r="D23" s="11">
        <v>2</v>
      </c>
      <c r="E23" s="11">
        <v>2</v>
      </c>
      <c r="F23" s="8" t="str">
        <f t="shared" si="1"/>
        <v>1 : 1</v>
      </c>
    </row>
    <row r="24" spans="2:6" ht="23.1" customHeight="1" x14ac:dyDescent="0.3">
      <c r="B24" s="25" t="s">
        <v>30</v>
      </c>
      <c r="C24" s="5" t="s">
        <v>20</v>
      </c>
      <c r="D24" s="9">
        <f>SUM(D25:D25)</f>
        <v>7</v>
      </c>
      <c r="E24" s="9">
        <f>SUM(E25:E25)</f>
        <v>77</v>
      </c>
      <c r="F24" s="10" t="str">
        <f>ROUND(E24/D24,1)&amp;" : 1"</f>
        <v>11 : 1</v>
      </c>
    </row>
    <row r="25" spans="2:6" ht="23.1" customHeight="1" x14ac:dyDescent="0.3">
      <c r="B25" s="25"/>
      <c r="C25" s="11" t="s">
        <v>25</v>
      </c>
      <c r="D25" s="11">
        <v>7</v>
      </c>
      <c r="E25" s="11">
        <v>77</v>
      </c>
      <c r="F25" s="13" t="str">
        <f>ROUND(E25/D25,1)&amp;" : 1"</f>
        <v>11 : 1</v>
      </c>
    </row>
    <row r="26" spans="2:6" ht="23.1" customHeight="1" x14ac:dyDescent="0.3">
      <c r="B26" s="25" t="s">
        <v>31</v>
      </c>
      <c r="C26" s="5" t="s">
        <v>19</v>
      </c>
      <c r="D26" s="9">
        <f>SUM(D27:D33)</f>
        <v>26</v>
      </c>
      <c r="E26" s="9">
        <f>SUM(E27:E33)</f>
        <v>655</v>
      </c>
      <c r="F26" s="10" t="str">
        <f>ROUND(E26/D26,1)&amp;" : 1"</f>
        <v>25.2 : 1</v>
      </c>
    </row>
    <row r="27" spans="2:6" ht="23.1" customHeight="1" x14ac:dyDescent="0.3">
      <c r="B27" s="26"/>
      <c r="C27" s="11" t="s">
        <v>5</v>
      </c>
      <c r="D27" s="11">
        <v>4</v>
      </c>
      <c r="E27" s="11">
        <v>172</v>
      </c>
      <c r="F27" s="8" t="str">
        <f t="shared" ref="F27:F33" si="2">ROUND(E27/D27,1)&amp;" : 1"</f>
        <v>43 : 1</v>
      </c>
    </row>
    <row r="28" spans="2:6" ht="23.1" customHeight="1" x14ac:dyDescent="0.3">
      <c r="B28" s="26"/>
      <c r="C28" s="11" t="s">
        <v>6</v>
      </c>
      <c r="D28" s="11">
        <v>9</v>
      </c>
      <c r="E28" s="11">
        <v>175</v>
      </c>
      <c r="F28" s="8" t="str">
        <f t="shared" si="2"/>
        <v>19.4 : 1</v>
      </c>
    </row>
    <row r="29" spans="2:6" ht="23.1" customHeight="1" x14ac:dyDescent="0.3">
      <c r="B29" s="26"/>
      <c r="C29" s="11" t="s">
        <v>7</v>
      </c>
      <c r="D29" s="11">
        <v>1</v>
      </c>
      <c r="E29" s="11">
        <v>34</v>
      </c>
      <c r="F29" s="8" t="str">
        <f t="shared" si="2"/>
        <v>34 : 1</v>
      </c>
    </row>
    <row r="30" spans="2:6" ht="23.1" customHeight="1" x14ac:dyDescent="0.3">
      <c r="B30" s="26"/>
      <c r="C30" s="11" t="s">
        <v>16</v>
      </c>
      <c r="D30" s="11">
        <v>3</v>
      </c>
      <c r="E30" s="11">
        <v>125</v>
      </c>
      <c r="F30" s="8" t="str">
        <f t="shared" si="2"/>
        <v>41.7 : 1</v>
      </c>
    </row>
    <row r="31" spans="2:6" ht="23.1" customHeight="1" x14ac:dyDescent="0.3">
      <c r="B31" s="26"/>
      <c r="C31" s="11" t="s">
        <v>9</v>
      </c>
      <c r="D31" s="11">
        <v>3</v>
      </c>
      <c r="E31" s="11">
        <v>51</v>
      </c>
      <c r="F31" s="8" t="str">
        <f t="shared" si="2"/>
        <v>17 : 1</v>
      </c>
    </row>
    <row r="32" spans="2:6" ht="23.1" customHeight="1" x14ac:dyDescent="0.3">
      <c r="B32" s="26"/>
      <c r="C32" s="11" t="s">
        <v>10</v>
      </c>
      <c r="D32" s="11">
        <v>3</v>
      </c>
      <c r="E32" s="11">
        <v>46</v>
      </c>
      <c r="F32" s="8" t="str">
        <f t="shared" si="2"/>
        <v>15.3 : 1</v>
      </c>
    </row>
    <row r="33" spans="2:6" ht="23.1" customHeight="1" x14ac:dyDescent="0.3">
      <c r="B33" s="26"/>
      <c r="C33" s="11" t="s">
        <v>11</v>
      </c>
      <c r="D33" s="11">
        <v>3</v>
      </c>
      <c r="E33" s="11">
        <v>52</v>
      </c>
      <c r="F33" s="8" t="str">
        <f t="shared" si="2"/>
        <v>17.3 : 1</v>
      </c>
    </row>
    <row r="34" spans="2:6" ht="23.1" customHeight="1" x14ac:dyDescent="0.3">
      <c r="B34" s="25" t="s">
        <v>32</v>
      </c>
      <c r="C34" s="5" t="s">
        <v>20</v>
      </c>
      <c r="D34" s="9">
        <f>SUM(D35:D39)</f>
        <v>5</v>
      </c>
      <c r="E34" s="9">
        <f>SUM(E35:E39)</f>
        <v>9</v>
      </c>
      <c r="F34" s="10" t="str">
        <f>ROUND(E34/D34,1)&amp;" : 1"</f>
        <v>1.8 : 1</v>
      </c>
    </row>
    <row r="35" spans="2:6" ht="23.1" customHeight="1" x14ac:dyDescent="0.3">
      <c r="B35" s="26"/>
      <c r="C35" s="11" t="s">
        <v>6</v>
      </c>
      <c r="D35" s="11">
        <v>1</v>
      </c>
      <c r="E35" s="11">
        <v>4</v>
      </c>
      <c r="F35" s="8" t="str">
        <f t="shared" ref="F35:F39" si="3">ROUND(E35/D35,1)&amp;" : 1"</f>
        <v>4 : 1</v>
      </c>
    </row>
    <row r="36" spans="2:6" ht="23.1" customHeight="1" x14ac:dyDescent="0.3">
      <c r="B36" s="26"/>
      <c r="C36" s="11" t="s">
        <v>7</v>
      </c>
      <c r="D36" s="11">
        <v>1</v>
      </c>
      <c r="E36" s="11">
        <v>1</v>
      </c>
      <c r="F36" s="8" t="str">
        <f t="shared" si="3"/>
        <v>1 : 1</v>
      </c>
    </row>
    <row r="37" spans="2:6" ht="23.1" customHeight="1" x14ac:dyDescent="0.3">
      <c r="B37" s="26"/>
      <c r="C37" s="11" t="s">
        <v>9</v>
      </c>
      <c r="D37" s="11">
        <v>1</v>
      </c>
      <c r="E37" s="11">
        <v>1</v>
      </c>
      <c r="F37" s="8" t="str">
        <f t="shared" si="3"/>
        <v>1 : 1</v>
      </c>
    </row>
    <row r="38" spans="2:6" ht="23.1" customHeight="1" x14ac:dyDescent="0.3">
      <c r="B38" s="26"/>
      <c r="C38" s="11" t="s">
        <v>10</v>
      </c>
      <c r="D38" s="11">
        <v>1</v>
      </c>
      <c r="E38" s="11">
        <v>0</v>
      </c>
      <c r="F38" s="8" t="str">
        <f t="shared" si="3"/>
        <v>0 : 1</v>
      </c>
    </row>
    <row r="39" spans="2:6" ht="23.1" customHeight="1" x14ac:dyDescent="0.3">
      <c r="B39" s="26"/>
      <c r="C39" s="11" t="s">
        <v>13</v>
      </c>
      <c r="D39" s="11">
        <v>1</v>
      </c>
      <c r="E39" s="11">
        <v>3</v>
      </c>
      <c r="F39" s="8" t="str">
        <f t="shared" si="3"/>
        <v>3 : 1</v>
      </c>
    </row>
    <row r="40" spans="2:6" ht="23.1" customHeight="1" x14ac:dyDescent="0.3">
      <c r="B40" s="25" t="s">
        <v>33</v>
      </c>
      <c r="C40" s="5" t="s">
        <v>20</v>
      </c>
      <c r="D40" s="9">
        <v>1</v>
      </c>
      <c r="E40" s="9">
        <v>7</v>
      </c>
      <c r="F40" s="10" t="str">
        <f>ROUND(E40/D40,1)&amp;" : 1"</f>
        <v>7 : 1</v>
      </c>
    </row>
    <row r="41" spans="2:6" ht="23.1" customHeight="1" x14ac:dyDescent="0.3">
      <c r="B41" s="25"/>
      <c r="C41" s="11" t="s">
        <v>24</v>
      </c>
      <c r="D41" s="11">
        <v>1</v>
      </c>
      <c r="E41" s="11">
        <v>7</v>
      </c>
      <c r="F41" s="13" t="str">
        <f>ROUND(E41/D41,1)&amp;" : 1"</f>
        <v>7 : 1</v>
      </c>
    </row>
    <row r="42" spans="2:6" ht="23.1" customHeight="1" x14ac:dyDescent="0.3">
      <c r="B42" s="25" t="s">
        <v>34</v>
      </c>
      <c r="C42" s="5" t="s">
        <v>20</v>
      </c>
      <c r="D42" s="9">
        <f>SUM(D43:D49)</f>
        <v>19</v>
      </c>
      <c r="E42" s="9">
        <f>SUM(E43:E49)</f>
        <v>402</v>
      </c>
      <c r="F42" s="10" t="str">
        <f>ROUND(E42/D42,1)&amp;" : 1"</f>
        <v>21.2 : 1</v>
      </c>
    </row>
    <row r="43" spans="2:6" ht="23.1" customHeight="1" x14ac:dyDescent="0.3">
      <c r="B43" s="26"/>
      <c r="C43" s="11" t="s">
        <v>17</v>
      </c>
      <c r="D43" s="11">
        <v>2</v>
      </c>
      <c r="E43" s="11">
        <v>73</v>
      </c>
      <c r="F43" s="8" t="str">
        <f t="shared" ref="F43:F49" si="4">ROUND(E43/D43,1)&amp;" : 1"</f>
        <v>36.5 : 1</v>
      </c>
    </row>
    <row r="44" spans="2:6" ht="23.1" customHeight="1" x14ac:dyDescent="0.3">
      <c r="B44" s="26"/>
      <c r="C44" s="11" t="s">
        <v>3</v>
      </c>
      <c r="D44" s="11">
        <v>3</v>
      </c>
      <c r="E44" s="11">
        <v>106</v>
      </c>
      <c r="F44" s="8" t="str">
        <f t="shared" si="4"/>
        <v>35.3 : 1</v>
      </c>
    </row>
    <row r="45" spans="2:6" ht="23.1" customHeight="1" x14ac:dyDescent="0.3">
      <c r="B45" s="26"/>
      <c r="C45" s="11" t="s">
        <v>6</v>
      </c>
      <c r="D45" s="11">
        <v>3</v>
      </c>
      <c r="E45" s="11">
        <v>66</v>
      </c>
      <c r="F45" s="8" t="str">
        <f t="shared" si="4"/>
        <v>22 : 1</v>
      </c>
    </row>
    <row r="46" spans="2:6" ht="23.1" customHeight="1" x14ac:dyDescent="0.3">
      <c r="B46" s="26"/>
      <c r="C46" s="11" t="s">
        <v>11</v>
      </c>
      <c r="D46" s="11">
        <v>5</v>
      </c>
      <c r="E46" s="11">
        <v>52</v>
      </c>
      <c r="F46" s="8" t="str">
        <f t="shared" si="4"/>
        <v>10.4 : 1</v>
      </c>
    </row>
    <row r="47" spans="2:6" ht="23.1" customHeight="1" x14ac:dyDescent="0.3">
      <c r="B47" s="26"/>
      <c r="C47" s="11" t="s">
        <v>12</v>
      </c>
      <c r="D47" s="11">
        <v>1</v>
      </c>
      <c r="E47" s="11">
        <v>17</v>
      </c>
      <c r="F47" s="8" t="str">
        <f t="shared" si="4"/>
        <v>17 : 1</v>
      </c>
    </row>
    <row r="48" spans="2:6" ht="23.1" customHeight="1" x14ac:dyDescent="0.3">
      <c r="B48" s="26"/>
      <c r="C48" s="11" t="s">
        <v>13</v>
      </c>
      <c r="D48" s="11">
        <v>2</v>
      </c>
      <c r="E48" s="11">
        <v>29</v>
      </c>
      <c r="F48" s="8" t="str">
        <f t="shared" si="4"/>
        <v>14.5 : 1</v>
      </c>
    </row>
    <row r="49" spans="2:6" ht="23.1" customHeight="1" x14ac:dyDescent="0.3">
      <c r="B49" s="26"/>
      <c r="C49" s="11" t="s">
        <v>15</v>
      </c>
      <c r="D49" s="11">
        <v>3</v>
      </c>
      <c r="E49" s="11">
        <v>59</v>
      </c>
      <c r="F49" s="8" t="str">
        <f t="shared" si="4"/>
        <v>19.7 : 1</v>
      </c>
    </row>
    <row r="50" spans="2:6" ht="23.1" customHeight="1" x14ac:dyDescent="0.3">
      <c r="B50" s="25" t="s">
        <v>35</v>
      </c>
      <c r="C50" s="5" t="s">
        <v>20</v>
      </c>
      <c r="D50" s="9">
        <v>1</v>
      </c>
      <c r="E50" s="9">
        <v>0</v>
      </c>
      <c r="F50" s="10" t="str">
        <f>ROUND(E50/D50,1)&amp;" : 1"</f>
        <v>0 : 1</v>
      </c>
    </row>
    <row r="51" spans="2:6" ht="23.1" customHeight="1" x14ac:dyDescent="0.3">
      <c r="B51" s="25"/>
      <c r="C51" s="11" t="s">
        <v>23</v>
      </c>
      <c r="D51" s="11">
        <v>1</v>
      </c>
      <c r="E51" s="11">
        <v>0</v>
      </c>
      <c r="F51" s="13" t="str">
        <f>ROUND(E51/D51,1)&amp;" : 1"</f>
        <v>0 : 1</v>
      </c>
    </row>
    <row r="52" spans="2:6" ht="23.1" customHeight="1" x14ac:dyDescent="0.3">
      <c r="B52" s="25" t="s">
        <v>36</v>
      </c>
      <c r="C52" s="5" t="s">
        <v>20</v>
      </c>
      <c r="D52" s="9">
        <f>SUM(D53:D59)</f>
        <v>16</v>
      </c>
      <c r="E52" s="9">
        <f>SUM(E53:E59)</f>
        <v>663</v>
      </c>
      <c r="F52" s="10" t="str">
        <f>ROUND(E52/D52,1)&amp;" : 1"</f>
        <v>41.4 : 1</v>
      </c>
    </row>
    <row r="53" spans="2:6" ht="23.1" customHeight="1" x14ac:dyDescent="0.3">
      <c r="B53" s="26"/>
      <c r="C53" s="11" t="s">
        <v>17</v>
      </c>
      <c r="D53" s="11">
        <v>5</v>
      </c>
      <c r="E53" s="11">
        <v>224</v>
      </c>
      <c r="F53" s="8" t="str">
        <f t="shared" ref="F53:F59" si="5">ROUND(E53/D53,1)&amp;" : 1"</f>
        <v>44.8 : 1</v>
      </c>
    </row>
    <row r="54" spans="2:6" ht="23.1" customHeight="1" x14ac:dyDescent="0.3">
      <c r="B54" s="26"/>
      <c r="C54" s="11" t="s">
        <v>3</v>
      </c>
      <c r="D54" s="11">
        <v>2</v>
      </c>
      <c r="E54" s="11">
        <v>102</v>
      </c>
      <c r="F54" s="8" t="str">
        <f t="shared" si="5"/>
        <v>51 : 1</v>
      </c>
    </row>
    <row r="55" spans="2:6" ht="23.1" customHeight="1" x14ac:dyDescent="0.3">
      <c r="B55" s="26"/>
      <c r="C55" s="11" t="s">
        <v>5</v>
      </c>
      <c r="D55" s="11">
        <v>1</v>
      </c>
      <c r="E55" s="11">
        <v>49</v>
      </c>
      <c r="F55" s="8" t="str">
        <f t="shared" si="5"/>
        <v>49 : 1</v>
      </c>
    </row>
    <row r="56" spans="2:6" ht="23.1" customHeight="1" x14ac:dyDescent="0.3">
      <c r="B56" s="26"/>
      <c r="C56" s="11" t="s">
        <v>6</v>
      </c>
      <c r="D56" s="11">
        <v>1</v>
      </c>
      <c r="E56" s="11">
        <v>40</v>
      </c>
      <c r="F56" s="8" t="str">
        <f t="shared" si="5"/>
        <v>40 : 1</v>
      </c>
    </row>
    <row r="57" spans="2:6" ht="23.1" customHeight="1" x14ac:dyDescent="0.3">
      <c r="B57" s="26"/>
      <c r="C57" s="11" t="s">
        <v>16</v>
      </c>
      <c r="D57" s="11">
        <v>2</v>
      </c>
      <c r="E57" s="11">
        <v>92</v>
      </c>
      <c r="F57" s="8" t="str">
        <f t="shared" si="5"/>
        <v>46 : 1</v>
      </c>
    </row>
    <row r="58" spans="2:6" ht="23.1" customHeight="1" x14ac:dyDescent="0.3">
      <c r="B58" s="26"/>
      <c r="C58" s="11" t="s">
        <v>10</v>
      </c>
      <c r="D58" s="11">
        <v>1</v>
      </c>
      <c r="E58" s="11">
        <v>24</v>
      </c>
      <c r="F58" s="8" t="str">
        <f t="shared" si="5"/>
        <v>24 : 1</v>
      </c>
    </row>
    <row r="59" spans="2:6" ht="23.1" customHeight="1" x14ac:dyDescent="0.3">
      <c r="B59" s="26"/>
      <c r="C59" s="11" t="s">
        <v>11</v>
      </c>
      <c r="D59" s="11">
        <v>4</v>
      </c>
      <c r="E59" s="11">
        <v>132</v>
      </c>
      <c r="F59" s="8" t="str">
        <f t="shared" si="5"/>
        <v>33 : 1</v>
      </c>
    </row>
    <row r="60" spans="2:6" ht="23.1" customHeight="1" x14ac:dyDescent="0.3">
      <c r="B60" s="25" t="s">
        <v>27</v>
      </c>
      <c r="C60" s="5" t="s">
        <v>20</v>
      </c>
      <c r="D60" s="5">
        <v>1</v>
      </c>
      <c r="E60" s="5">
        <v>3</v>
      </c>
      <c r="F60" s="6" t="str">
        <f t="shared" ref="F60:F61" si="6">ROUND(E60/D60,1)&amp;" : 1"</f>
        <v>3 : 1</v>
      </c>
    </row>
    <row r="61" spans="2:6" ht="23.1" customHeight="1" x14ac:dyDescent="0.3">
      <c r="B61" s="26"/>
      <c r="C61" s="11" t="s">
        <v>26</v>
      </c>
      <c r="D61" s="11">
        <v>1</v>
      </c>
      <c r="E61" s="11">
        <v>3</v>
      </c>
      <c r="F61" s="8" t="str">
        <f t="shared" si="6"/>
        <v>3 : 1</v>
      </c>
    </row>
    <row r="62" spans="2:6" ht="23.1" customHeight="1" x14ac:dyDescent="0.3">
      <c r="B62" s="25" t="s">
        <v>37</v>
      </c>
      <c r="C62" s="5" t="s">
        <v>20</v>
      </c>
      <c r="D62" s="9">
        <f>SUM(D63:D70)</f>
        <v>13</v>
      </c>
      <c r="E62" s="9">
        <f>SUM(E63:E70)</f>
        <v>227</v>
      </c>
      <c r="F62" s="10" t="str">
        <f>ROUND(E62/D62,1)&amp;" : 1"</f>
        <v>17.5 : 1</v>
      </c>
    </row>
    <row r="63" spans="2:6" ht="23.1" customHeight="1" x14ac:dyDescent="0.3">
      <c r="B63" s="26"/>
      <c r="C63" s="11" t="s">
        <v>17</v>
      </c>
      <c r="D63" s="11">
        <v>2</v>
      </c>
      <c r="E63" s="11">
        <v>55</v>
      </c>
      <c r="F63" s="8" t="str">
        <f t="shared" ref="F63:F70" si="7">ROUND(E63/D63,1)&amp;" : 1"</f>
        <v>27.5 : 1</v>
      </c>
    </row>
    <row r="64" spans="2:6" ht="23.1" customHeight="1" x14ac:dyDescent="0.3">
      <c r="B64" s="26"/>
      <c r="C64" s="11" t="s">
        <v>3</v>
      </c>
      <c r="D64" s="11">
        <v>2</v>
      </c>
      <c r="E64" s="11">
        <v>52</v>
      </c>
      <c r="F64" s="8" t="str">
        <f t="shared" si="7"/>
        <v>26 : 1</v>
      </c>
    </row>
    <row r="65" spans="2:6" ht="23.1" customHeight="1" x14ac:dyDescent="0.3">
      <c r="B65" s="26"/>
      <c r="C65" s="11" t="s">
        <v>6</v>
      </c>
      <c r="D65" s="11">
        <v>3</v>
      </c>
      <c r="E65" s="11">
        <v>48</v>
      </c>
      <c r="F65" s="8" t="str">
        <f t="shared" si="7"/>
        <v>16 : 1</v>
      </c>
    </row>
    <row r="66" spans="2:6" ht="23.1" customHeight="1" x14ac:dyDescent="0.3">
      <c r="B66" s="26"/>
      <c r="C66" s="11" t="s">
        <v>16</v>
      </c>
      <c r="D66" s="11">
        <v>1</v>
      </c>
      <c r="E66" s="11">
        <v>20</v>
      </c>
      <c r="F66" s="8" t="str">
        <f t="shared" si="7"/>
        <v>20 : 1</v>
      </c>
    </row>
    <row r="67" spans="2:6" ht="23.1" customHeight="1" x14ac:dyDescent="0.3">
      <c r="B67" s="26"/>
      <c r="C67" s="11" t="s">
        <v>10</v>
      </c>
      <c r="D67" s="11">
        <v>1</v>
      </c>
      <c r="E67" s="11">
        <v>8</v>
      </c>
      <c r="F67" s="8" t="str">
        <f t="shared" si="7"/>
        <v>8 : 1</v>
      </c>
    </row>
    <row r="68" spans="2:6" ht="23.1" customHeight="1" x14ac:dyDescent="0.3">
      <c r="B68" s="26"/>
      <c r="C68" s="11" t="s">
        <v>11</v>
      </c>
      <c r="D68" s="11">
        <v>2</v>
      </c>
      <c r="E68" s="11">
        <v>14</v>
      </c>
      <c r="F68" s="8" t="str">
        <f t="shared" si="7"/>
        <v>7 : 1</v>
      </c>
    </row>
    <row r="69" spans="2:6" ht="23.1" customHeight="1" x14ac:dyDescent="0.3">
      <c r="B69" s="26"/>
      <c r="C69" s="11" t="s">
        <v>12</v>
      </c>
      <c r="D69" s="11">
        <v>1</v>
      </c>
      <c r="E69" s="11">
        <v>21</v>
      </c>
      <c r="F69" s="8" t="str">
        <f t="shared" si="7"/>
        <v>21 : 1</v>
      </c>
    </row>
    <row r="70" spans="2:6" ht="23.1" customHeight="1" x14ac:dyDescent="0.3">
      <c r="B70" s="26"/>
      <c r="C70" s="11" t="s">
        <v>13</v>
      </c>
      <c r="D70" s="11">
        <v>1</v>
      </c>
      <c r="E70" s="11">
        <v>9</v>
      </c>
      <c r="F70" s="8" t="str">
        <f t="shared" si="7"/>
        <v>9 : 1</v>
      </c>
    </row>
    <row r="71" spans="2:6" ht="23.1" customHeight="1" x14ac:dyDescent="0.3">
      <c r="B71" s="25" t="s">
        <v>38</v>
      </c>
      <c r="C71" s="5" t="s">
        <v>20</v>
      </c>
      <c r="D71" s="9">
        <f>SUM(D72:D86)</f>
        <v>101</v>
      </c>
      <c r="E71" s="9">
        <f>SUM(E72:E86)</f>
        <v>767</v>
      </c>
      <c r="F71" s="10" t="str">
        <f>ROUND(E71/D71,1)&amp;" : 1"</f>
        <v>7.6 : 1</v>
      </c>
    </row>
    <row r="72" spans="2:6" ht="23.1" customHeight="1" x14ac:dyDescent="0.3">
      <c r="B72" s="25"/>
      <c r="C72" s="16" t="s">
        <v>17</v>
      </c>
      <c r="D72" s="17">
        <v>7</v>
      </c>
      <c r="E72" s="17">
        <v>144</v>
      </c>
      <c r="F72" s="18" t="str">
        <f>ROUND(E72/D72,1)&amp;" : 1"</f>
        <v>20.6 : 1</v>
      </c>
    </row>
    <row r="73" spans="2:6" ht="23.1" customHeight="1" x14ac:dyDescent="0.3">
      <c r="B73" s="25"/>
      <c r="C73" s="16" t="s">
        <v>3</v>
      </c>
      <c r="D73" s="17">
        <v>3</v>
      </c>
      <c r="E73" s="17">
        <v>44</v>
      </c>
      <c r="F73" s="8" t="str">
        <f t="shared" ref="F73:F81" si="8">ROUND(E73/D73,1)&amp;" : 1"</f>
        <v>14.7 : 1</v>
      </c>
    </row>
    <row r="74" spans="2:6" ht="23.1" customHeight="1" x14ac:dyDescent="0.3">
      <c r="B74" s="25"/>
      <c r="C74" s="16" t="s">
        <v>4</v>
      </c>
      <c r="D74" s="17">
        <v>10</v>
      </c>
      <c r="E74" s="17">
        <v>93</v>
      </c>
      <c r="F74" s="8" t="str">
        <f t="shared" si="8"/>
        <v>9.3 : 1</v>
      </c>
    </row>
    <row r="75" spans="2:6" ht="23.1" customHeight="1" x14ac:dyDescent="0.3">
      <c r="B75" s="25"/>
      <c r="C75" s="16" t="s">
        <v>5</v>
      </c>
      <c r="D75" s="17">
        <v>10</v>
      </c>
      <c r="E75" s="17">
        <v>94</v>
      </c>
      <c r="F75" s="8" t="str">
        <f t="shared" si="8"/>
        <v>9.4 : 1</v>
      </c>
    </row>
    <row r="76" spans="2:6" ht="23.1" customHeight="1" x14ac:dyDescent="0.3">
      <c r="B76" s="25"/>
      <c r="C76" s="16" t="s">
        <v>6</v>
      </c>
      <c r="D76" s="17">
        <v>7</v>
      </c>
      <c r="E76" s="17">
        <v>40</v>
      </c>
      <c r="F76" s="8" t="str">
        <f t="shared" si="8"/>
        <v>5.7 : 1</v>
      </c>
    </row>
    <row r="77" spans="2:6" ht="23.1" customHeight="1" x14ac:dyDescent="0.3">
      <c r="B77" s="25"/>
      <c r="C77" s="16" t="s">
        <v>7</v>
      </c>
      <c r="D77" s="17">
        <v>8</v>
      </c>
      <c r="E77" s="17">
        <v>63</v>
      </c>
      <c r="F77" s="8" t="str">
        <f t="shared" si="8"/>
        <v>7.9 : 1</v>
      </c>
    </row>
    <row r="78" spans="2:6" ht="23.1" customHeight="1" x14ac:dyDescent="0.3">
      <c r="B78" s="25"/>
      <c r="C78" s="16" t="s">
        <v>8</v>
      </c>
      <c r="D78" s="17">
        <v>3</v>
      </c>
      <c r="E78" s="17">
        <v>25</v>
      </c>
      <c r="F78" s="8" t="str">
        <f t="shared" si="8"/>
        <v>8.3 : 1</v>
      </c>
    </row>
    <row r="79" spans="2:6" ht="23.1" customHeight="1" x14ac:dyDescent="0.3">
      <c r="B79" s="25"/>
      <c r="C79" s="16" t="s">
        <v>16</v>
      </c>
      <c r="D79" s="17">
        <v>6</v>
      </c>
      <c r="E79" s="17">
        <v>33</v>
      </c>
      <c r="F79" s="8" t="str">
        <f t="shared" si="8"/>
        <v>5.5 : 1</v>
      </c>
    </row>
    <row r="80" spans="2:6" ht="23.1" customHeight="1" x14ac:dyDescent="0.3">
      <c r="B80" s="25"/>
      <c r="C80" s="16" t="s">
        <v>9</v>
      </c>
      <c r="D80" s="17">
        <v>6</v>
      </c>
      <c r="E80" s="17">
        <v>40</v>
      </c>
      <c r="F80" s="8" t="str">
        <f t="shared" si="8"/>
        <v>6.7 : 1</v>
      </c>
    </row>
    <row r="81" spans="2:6" ht="23.1" customHeight="1" x14ac:dyDescent="0.3">
      <c r="B81" s="26"/>
      <c r="C81" s="11" t="s">
        <v>10</v>
      </c>
      <c r="D81" s="11">
        <v>12</v>
      </c>
      <c r="E81" s="11">
        <v>47</v>
      </c>
      <c r="F81" s="8" t="str">
        <f t="shared" si="8"/>
        <v>3.9 : 1</v>
      </c>
    </row>
    <row r="82" spans="2:6" ht="23.1" customHeight="1" x14ac:dyDescent="0.3">
      <c r="B82" s="26"/>
      <c r="C82" s="11" t="s">
        <v>11</v>
      </c>
      <c r="D82" s="11">
        <v>5</v>
      </c>
      <c r="E82" s="11">
        <v>28</v>
      </c>
      <c r="F82" s="8" t="str">
        <f t="shared" ref="F82:F91" si="9">ROUND(E82/D82,1)&amp;" : 1"</f>
        <v>5.6 : 1</v>
      </c>
    </row>
    <row r="83" spans="2:6" ht="23.1" customHeight="1" x14ac:dyDescent="0.3">
      <c r="B83" s="26"/>
      <c r="C83" s="11" t="s">
        <v>12</v>
      </c>
      <c r="D83" s="11">
        <v>5</v>
      </c>
      <c r="E83" s="11">
        <v>31</v>
      </c>
      <c r="F83" s="8" t="str">
        <f t="shared" si="9"/>
        <v>6.2 : 1</v>
      </c>
    </row>
    <row r="84" spans="2:6" ht="23.1" customHeight="1" x14ac:dyDescent="0.3">
      <c r="B84" s="26"/>
      <c r="C84" s="11" t="s">
        <v>13</v>
      </c>
      <c r="D84" s="11">
        <v>6</v>
      </c>
      <c r="E84" s="11">
        <v>26</v>
      </c>
      <c r="F84" s="8" t="str">
        <f t="shared" si="9"/>
        <v>4.3 : 1</v>
      </c>
    </row>
    <row r="85" spans="2:6" ht="23.1" customHeight="1" x14ac:dyDescent="0.3">
      <c r="B85" s="26"/>
      <c r="C85" s="11" t="s">
        <v>14</v>
      </c>
      <c r="D85" s="11">
        <v>5</v>
      </c>
      <c r="E85" s="11">
        <v>19</v>
      </c>
      <c r="F85" s="8" t="str">
        <f t="shared" si="9"/>
        <v>3.8 : 1</v>
      </c>
    </row>
    <row r="86" spans="2:6" ht="23.1" customHeight="1" x14ac:dyDescent="0.3">
      <c r="B86" s="26"/>
      <c r="C86" s="11" t="s">
        <v>15</v>
      </c>
      <c r="D86" s="11">
        <v>8</v>
      </c>
      <c r="E86" s="11">
        <v>40</v>
      </c>
      <c r="F86" s="8" t="str">
        <f t="shared" si="9"/>
        <v>5 : 1</v>
      </c>
    </row>
    <row r="87" spans="2:6" ht="23.1" customHeight="1" x14ac:dyDescent="0.3">
      <c r="B87" s="25" t="s">
        <v>39</v>
      </c>
      <c r="C87" s="5" t="s">
        <v>20</v>
      </c>
      <c r="D87" s="9">
        <f>SUM(D88:D89)</f>
        <v>3</v>
      </c>
      <c r="E87" s="9">
        <f>SUM(E88:E89)</f>
        <v>2</v>
      </c>
      <c r="F87" s="6" t="str">
        <f t="shared" si="9"/>
        <v>0.7 : 1</v>
      </c>
    </row>
    <row r="88" spans="2:6" ht="23.1" customHeight="1" x14ac:dyDescent="0.3">
      <c r="B88" s="25"/>
      <c r="C88" s="11" t="s">
        <v>17</v>
      </c>
      <c r="D88" s="11">
        <v>2</v>
      </c>
      <c r="E88" s="11">
        <v>2</v>
      </c>
      <c r="F88" s="8" t="str">
        <f t="shared" si="9"/>
        <v>1 : 1</v>
      </c>
    </row>
    <row r="89" spans="2:6" ht="23.1" customHeight="1" x14ac:dyDescent="0.3">
      <c r="B89" s="25"/>
      <c r="C89" s="11" t="s">
        <v>9</v>
      </c>
      <c r="D89" s="11">
        <v>1</v>
      </c>
      <c r="E89" s="11">
        <v>0</v>
      </c>
      <c r="F89" s="8" t="str">
        <f t="shared" si="9"/>
        <v>0 : 1</v>
      </c>
    </row>
    <row r="90" spans="2:6" ht="23.1" customHeight="1" x14ac:dyDescent="0.3">
      <c r="B90" s="25" t="s">
        <v>40</v>
      </c>
      <c r="C90" s="5" t="s">
        <v>20</v>
      </c>
      <c r="D90" s="9">
        <f>SUM(D91:D91)</f>
        <v>6</v>
      </c>
      <c r="E90" s="9">
        <f>SUM(E91:E91)</f>
        <v>4</v>
      </c>
      <c r="F90" s="6" t="str">
        <f t="shared" si="9"/>
        <v>0.7 : 1</v>
      </c>
    </row>
    <row r="91" spans="2:6" ht="23.1" customHeight="1" x14ac:dyDescent="0.3">
      <c r="B91" s="25"/>
      <c r="C91" s="11" t="s">
        <v>25</v>
      </c>
      <c r="D91" s="11">
        <v>6</v>
      </c>
      <c r="E91" s="11">
        <v>4</v>
      </c>
      <c r="F91" s="8" t="str">
        <f t="shared" si="9"/>
        <v>0.7 : 1</v>
      </c>
    </row>
    <row r="92" spans="2:6" ht="23.1" customHeight="1" x14ac:dyDescent="0.3">
      <c r="B92" s="25" t="s">
        <v>41</v>
      </c>
      <c r="C92" s="5" t="s">
        <v>20</v>
      </c>
      <c r="D92" s="9">
        <f>SUM(D93:D104)</f>
        <v>34</v>
      </c>
      <c r="E92" s="9">
        <f>SUM(E93:E104)</f>
        <v>411</v>
      </c>
      <c r="F92" s="10" t="str">
        <f>ROUND(E92/D92,1)&amp;" : 1"</f>
        <v>12.1 : 1</v>
      </c>
    </row>
    <row r="93" spans="2:6" ht="23.1" customHeight="1" x14ac:dyDescent="0.3">
      <c r="B93" s="25"/>
      <c r="C93" s="11" t="s">
        <v>17</v>
      </c>
      <c r="D93" s="11">
        <v>6</v>
      </c>
      <c r="E93" s="11">
        <v>117</v>
      </c>
      <c r="F93" s="8" t="str">
        <f t="shared" ref="F93:F104" si="10">ROUND(E93/D93,1)&amp;" : 1"</f>
        <v>19.5 : 1</v>
      </c>
    </row>
    <row r="94" spans="2:6" ht="23.1" customHeight="1" x14ac:dyDescent="0.3">
      <c r="B94" s="25"/>
      <c r="C94" s="11" t="s">
        <v>3</v>
      </c>
      <c r="D94" s="11">
        <v>3</v>
      </c>
      <c r="E94" s="11">
        <v>43</v>
      </c>
      <c r="F94" s="8" t="str">
        <f t="shared" si="10"/>
        <v>14.3 : 1</v>
      </c>
    </row>
    <row r="95" spans="2:6" ht="23.1" customHeight="1" x14ac:dyDescent="0.3">
      <c r="B95" s="25"/>
      <c r="C95" s="11" t="s">
        <v>4</v>
      </c>
      <c r="D95" s="11">
        <v>2</v>
      </c>
      <c r="E95" s="11">
        <v>27</v>
      </c>
      <c r="F95" s="8" t="str">
        <f t="shared" si="10"/>
        <v>13.5 : 1</v>
      </c>
    </row>
    <row r="96" spans="2:6" ht="23.1" customHeight="1" x14ac:dyDescent="0.3">
      <c r="B96" s="25"/>
      <c r="C96" s="11" t="s">
        <v>5</v>
      </c>
      <c r="D96" s="11">
        <v>3</v>
      </c>
      <c r="E96" s="11">
        <v>39</v>
      </c>
      <c r="F96" s="8" t="str">
        <f t="shared" si="10"/>
        <v>13 : 1</v>
      </c>
    </row>
    <row r="97" spans="2:6" ht="23.1" customHeight="1" x14ac:dyDescent="0.3">
      <c r="B97" s="25"/>
      <c r="C97" s="11" t="s">
        <v>6</v>
      </c>
      <c r="D97" s="11">
        <v>3</v>
      </c>
      <c r="E97" s="11">
        <v>17</v>
      </c>
      <c r="F97" s="8" t="str">
        <f t="shared" si="10"/>
        <v>5.7 : 1</v>
      </c>
    </row>
    <row r="98" spans="2:6" ht="23.1" customHeight="1" x14ac:dyDescent="0.3">
      <c r="B98" s="25"/>
      <c r="C98" s="11" t="s">
        <v>16</v>
      </c>
      <c r="D98" s="11">
        <v>3</v>
      </c>
      <c r="E98" s="11">
        <v>30</v>
      </c>
      <c r="F98" s="8" t="str">
        <f t="shared" si="10"/>
        <v>10 : 1</v>
      </c>
    </row>
    <row r="99" spans="2:6" ht="23.1" customHeight="1" x14ac:dyDescent="0.3">
      <c r="B99" s="25"/>
      <c r="C99" s="11" t="s">
        <v>10</v>
      </c>
      <c r="D99" s="11">
        <v>2</v>
      </c>
      <c r="E99" s="11">
        <v>10</v>
      </c>
      <c r="F99" s="8" t="str">
        <f t="shared" si="10"/>
        <v>5 : 1</v>
      </c>
    </row>
    <row r="100" spans="2:6" ht="23.1" customHeight="1" x14ac:dyDescent="0.3">
      <c r="B100" s="25"/>
      <c r="C100" s="11" t="s">
        <v>11</v>
      </c>
      <c r="D100" s="11">
        <v>4</v>
      </c>
      <c r="E100" s="11">
        <v>34</v>
      </c>
      <c r="F100" s="8" t="str">
        <f t="shared" si="10"/>
        <v>8.5 : 1</v>
      </c>
    </row>
    <row r="101" spans="2:6" ht="23.1" customHeight="1" x14ac:dyDescent="0.3">
      <c r="B101" s="25"/>
      <c r="C101" s="11" t="s">
        <v>12</v>
      </c>
      <c r="D101" s="11">
        <v>2</v>
      </c>
      <c r="E101" s="11">
        <v>30</v>
      </c>
      <c r="F101" s="8" t="str">
        <f t="shared" si="10"/>
        <v>15 : 1</v>
      </c>
    </row>
    <row r="102" spans="2:6" ht="23.1" customHeight="1" x14ac:dyDescent="0.3">
      <c r="B102" s="25"/>
      <c r="C102" s="11" t="s">
        <v>13</v>
      </c>
      <c r="D102" s="11">
        <v>1</v>
      </c>
      <c r="E102" s="11">
        <v>16</v>
      </c>
      <c r="F102" s="8" t="str">
        <f t="shared" si="10"/>
        <v>16 : 1</v>
      </c>
    </row>
    <row r="103" spans="2:6" ht="23.1" customHeight="1" x14ac:dyDescent="0.3">
      <c r="B103" s="25"/>
      <c r="C103" s="11" t="s">
        <v>14</v>
      </c>
      <c r="D103" s="11">
        <v>2</v>
      </c>
      <c r="E103" s="11">
        <v>17</v>
      </c>
      <c r="F103" s="8" t="str">
        <f t="shared" si="10"/>
        <v>8.5 : 1</v>
      </c>
    </row>
    <row r="104" spans="2:6" ht="23.1" customHeight="1" x14ac:dyDescent="0.3">
      <c r="B104" s="25"/>
      <c r="C104" s="11" t="s">
        <v>15</v>
      </c>
      <c r="D104" s="11">
        <v>3</v>
      </c>
      <c r="E104" s="11">
        <v>31</v>
      </c>
      <c r="F104" s="8" t="str">
        <f t="shared" si="10"/>
        <v>10.3 : 1</v>
      </c>
    </row>
    <row r="105" spans="2:6" ht="23.1" customHeight="1" x14ac:dyDescent="0.3">
      <c r="B105" s="25" t="s">
        <v>42</v>
      </c>
      <c r="C105" s="5" t="s">
        <v>20</v>
      </c>
      <c r="D105" s="9">
        <f>SUM(D106:D106)</f>
        <v>1</v>
      </c>
      <c r="E105" s="9">
        <f>SUM(E106:E106)</f>
        <v>1</v>
      </c>
      <c r="F105" s="10" t="str">
        <f>ROUND(E105/D105,1)&amp;" : 1"</f>
        <v>1 : 1</v>
      </c>
    </row>
    <row r="106" spans="2:6" ht="23.1" customHeight="1" thickBot="1" x14ac:dyDescent="0.35">
      <c r="B106" s="27"/>
      <c r="C106" s="14" t="s">
        <v>43</v>
      </c>
      <c r="D106" s="14">
        <v>1</v>
      </c>
      <c r="E106" s="14">
        <v>1</v>
      </c>
      <c r="F106" s="15" t="str">
        <f t="shared" ref="F106" si="11">ROUND(E106/D106,1)&amp;" : 1"</f>
        <v>1 : 1</v>
      </c>
    </row>
  </sheetData>
  <sheetProtection algorithmName="SHA-512" hashValue="LZfEJU6juvi+qWiBRpnyFCjh96QG0b9X7UYi7nhusRcCyTt45Bi4h7VDWy71ktu007rVevbhsBvmzErXNTbDSw==" saltValue="9Y4eZkoBgOp7v5loOVyX5w==" spinCount="100000" sheet="1" objects="1" scenarios="1"/>
  <autoFilter ref="B2:F106"/>
  <mergeCells count="17">
    <mergeCell ref="B4:B13"/>
    <mergeCell ref="B1:F1"/>
    <mergeCell ref="B14:B23"/>
    <mergeCell ref="B34:B39"/>
    <mergeCell ref="B42:B49"/>
    <mergeCell ref="B52:B59"/>
    <mergeCell ref="B40:B41"/>
    <mergeCell ref="B50:B51"/>
    <mergeCell ref="B24:B25"/>
    <mergeCell ref="B60:B61"/>
    <mergeCell ref="B26:B33"/>
    <mergeCell ref="B87:B89"/>
    <mergeCell ref="B62:B70"/>
    <mergeCell ref="B71:B86"/>
    <mergeCell ref="B105:B106"/>
    <mergeCell ref="B90:B91"/>
    <mergeCell ref="B92:B10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rowBreaks count="3" manualBreakCount="3">
    <brk id="33" max="5" man="1"/>
    <brk id="59" max="5" man="1"/>
    <brk id="86" max="5" man="1"/>
  </rowBreaks>
  <ignoredErrors>
    <ignoredError sqref="D26:E26 D34:E34 D42:E42 D52:E52 D62:E62 D105:E10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2019-11-25T00:15:58Z</cp:lastPrinted>
  <dcterms:created xsi:type="dcterms:W3CDTF">2018-04-07T05:59:47Z</dcterms:created>
  <dcterms:modified xsi:type="dcterms:W3CDTF">2019-11-25T04:15:58Z</dcterms:modified>
</cp:coreProperties>
</file>