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12330"/>
  </bookViews>
  <sheets>
    <sheet name="응시현황" sheetId="1" r:id="rId1"/>
  </sheets>
  <calcPr calcId="144525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6" i="1"/>
  <c r="G5" i="1" l="1"/>
  <c r="H5" i="1"/>
  <c r="F5" i="1" l="1"/>
  <c r="I5" i="1" s="1"/>
  <c r="E5" i="1"/>
</calcChain>
</file>

<file path=xl/sharedStrings.xml><?xml version="1.0" encoding="utf-8"?>
<sst xmlns="http://schemas.openxmlformats.org/spreadsheetml/2006/main" count="69" uniqueCount="48">
  <si>
    <t>구분</t>
    <phoneticPr fontId="2" type="noConversion"/>
  </si>
  <si>
    <t>직급</t>
    <phoneticPr fontId="2" type="noConversion"/>
  </si>
  <si>
    <t>직류명</t>
    <phoneticPr fontId="2" type="noConversion"/>
  </si>
  <si>
    <t>임용기관</t>
  </si>
  <si>
    <t>선발
예정인원</t>
  </si>
  <si>
    <t>접수인원</t>
    <phoneticPr fontId="2" type="noConversion"/>
  </si>
  <si>
    <t>총합계</t>
    <phoneticPr fontId="2" type="noConversion"/>
  </si>
  <si>
    <t>공채</t>
    <phoneticPr fontId="2" type="noConversion"/>
  </si>
  <si>
    <t>7급</t>
    <phoneticPr fontId="2" type="noConversion"/>
  </si>
  <si>
    <t>일반행정7급</t>
  </si>
  <si>
    <t>강원도</t>
  </si>
  <si>
    <t>경채</t>
    <phoneticPr fontId="2" type="noConversion"/>
  </si>
  <si>
    <t>연구사</t>
    <phoneticPr fontId="2" type="noConversion"/>
  </si>
  <si>
    <t>학예일반연구사</t>
  </si>
  <si>
    <t>기록관리연구사</t>
  </si>
  <si>
    <t>원예연구사</t>
  </si>
  <si>
    <t>지도사</t>
    <phoneticPr fontId="2" type="noConversion"/>
  </si>
  <si>
    <t>농업지도사</t>
  </si>
  <si>
    <t>원예지도사</t>
  </si>
  <si>
    <t>9급</t>
    <phoneticPr fontId="2" type="noConversion"/>
  </si>
  <si>
    <t>기계운전9급</t>
  </si>
  <si>
    <t>선박항해9급</t>
  </si>
  <si>
    <t>의료기술9급(방사선)</t>
  </si>
  <si>
    <t>의료기술9급(임상병리)</t>
  </si>
  <si>
    <t>일반기계9급(고졸채용)</t>
  </si>
  <si>
    <t>일반전기9급(고졸채용)</t>
  </si>
  <si>
    <t>일반농업9급(고졸채용)</t>
  </si>
  <si>
    <t>결시인원</t>
    <phoneticPr fontId="2" type="noConversion"/>
  </si>
  <si>
    <t>응시인원</t>
    <phoneticPr fontId="2" type="noConversion"/>
  </si>
  <si>
    <t>응시율(%)</t>
    <phoneticPr fontId="2" type="noConversion"/>
  </si>
  <si>
    <t>2018년도 제3회 강원도 지방공무원 임용시험 응시현황</t>
    <phoneticPr fontId="2" type="noConversion"/>
  </si>
  <si>
    <t>도일괄</t>
  </si>
  <si>
    <t>미술연구사</t>
  </si>
  <si>
    <t>작물연구사</t>
  </si>
  <si>
    <t>작물보호연구사</t>
  </si>
  <si>
    <t>임업연구사</t>
  </si>
  <si>
    <t>수산양식연구사</t>
  </si>
  <si>
    <t>공중보건연구사</t>
  </si>
  <si>
    <t>원주시</t>
  </si>
  <si>
    <t>환경연구사</t>
    <phoneticPr fontId="2" type="noConversion"/>
  </si>
  <si>
    <t>농촌사회지도사</t>
  </si>
  <si>
    <t>강릉시</t>
  </si>
  <si>
    <t>춘천시</t>
  </si>
  <si>
    <t>의료기술9급(작업치료사)</t>
  </si>
  <si>
    <t>의료기술9급(물리치료사)</t>
  </si>
  <si>
    <t>보건9급(고졸채용)</t>
  </si>
  <si>
    <t>일반토목9급(고졸채용)</t>
  </si>
  <si>
    <t>2018.10.13.(토) 시행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</si>
</sst>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.00_ "/>
    <numFmt numFmtId="179" formatCode="#,##0_);[Red]\(#,##0\)"/>
    <numFmt numFmtId="181" formatCode="0.0_ "/>
  </numFmts>
  <fonts count="13" x14ac:knownFonts="1">
    <font>
      <sz val="11"/>
      <color indexed="8"/>
      <name val="맑은 고딕"/>
      <family val="2"/>
      <scheme val="minor"/>
    </font>
    <font>
      <b/>
      <sz val="14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Calibri"/>
      <family val="2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6" fontId="1" fillId="0" borderId="0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176" fontId="6" fillId="3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176" fontId="6" fillId="2" borderId="2" xfId="0" applyNumberFormat="1" applyFont="1" applyFill="1" applyBorder="1" applyAlignment="1">
      <alignment horizontal="center" vertical="center" shrinkToFit="1"/>
    </xf>
    <xf numFmtId="0" fontId="6" fillId="2" borderId="3" xfId="0" applyNumberFormat="1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 shrinkToFit="1"/>
    </xf>
    <xf numFmtId="176" fontId="9" fillId="2" borderId="5" xfId="0" applyNumberFormat="1" applyFont="1" applyFill="1" applyBorder="1" applyAlignment="1">
      <alignment horizontal="center" vertical="center" shrinkToFit="1"/>
    </xf>
    <xf numFmtId="176" fontId="9" fillId="3" borderId="6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2" fillId="0" borderId="2" xfId="2" applyFont="1" applyBorder="1" applyAlignment="1">
      <alignment horizontal="center" vertical="center" shrinkToFit="1"/>
    </xf>
    <xf numFmtId="179" fontId="11" fillId="4" borderId="2" xfId="3" applyNumberFormat="1" applyFont="1" applyFill="1" applyBorder="1" applyAlignment="1">
      <alignment horizontal="center" vertical="center"/>
    </xf>
    <xf numFmtId="179" fontId="12" fillId="0" borderId="2" xfId="2" applyNumberFormat="1" applyFont="1" applyBorder="1" applyAlignment="1">
      <alignment horizontal="center" vertical="center" shrinkToFit="1"/>
    </xf>
    <xf numFmtId="0" fontId="12" fillId="0" borderId="7" xfId="2" applyFont="1" applyBorder="1" applyAlignment="1">
      <alignment horizontal="center" vertical="center" shrinkToFit="1"/>
    </xf>
    <xf numFmtId="179" fontId="12" fillId="0" borderId="7" xfId="2" applyNumberFormat="1" applyFont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 shrinkToFit="1"/>
    </xf>
    <xf numFmtId="179" fontId="11" fillId="4" borderId="2" xfId="3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179" fontId="7" fillId="0" borderId="3" xfId="0" applyNumberFormat="1" applyFont="1" applyFill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 shrinkToFit="1"/>
    </xf>
    <xf numFmtId="179" fontId="11" fillId="4" borderId="2" xfId="3" applyNumberFormat="1" applyFont="1" applyFill="1" applyBorder="1" applyAlignment="1">
      <alignment horizontal="center" vertical="center"/>
    </xf>
    <xf numFmtId="0" fontId="12" fillId="0" borderId="2" xfId="3" applyFont="1" applyBorder="1" applyAlignment="1">
      <alignment horizontal="center" vertical="center" shrinkToFit="1"/>
    </xf>
    <xf numFmtId="179" fontId="11" fillId="4" borderId="2" xfId="3" applyNumberFormat="1" applyFont="1" applyFill="1" applyBorder="1" applyAlignment="1">
      <alignment horizontal="center" vertical="center"/>
    </xf>
    <xf numFmtId="0" fontId="12" fillId="0" borderId="8" xfId="3" applyFont="1" applyBorder="1" applyAlignment="1">
      <alignment horizontal="center" vertical="center" shrinkToFit="1"/>
    </xf>
    <xf numFmtId="179" fontId="11" fillId="4" borderId="8" xfId="3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 shrinkToFit="1"/>
    </xf>
    <xf numFmtId="181" fontId="9" fillId="3" borderId="1" xfId="0" applyNumberFormat="1" applyFont="1" applyFill="1" applyBorder="1" applyAlignment="1">
      <alignment horizontal="center" vertical="center" shrinkToFit="1"/>
    </xf>
    <xf numFmtId="181" fontId="9" fillId="5" borderId="1" xfId="0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view="pageBreakPreview" zoomScale="115" zoomScaleNormal="100" zoomScaleSheetLayoutView="115" workbookViewId="0">
      <selection activeCell="M5" sqref="M5"/>
    </sheetView>
  </sheetViews>
  <sheetFormatPr defaultRowHeight="20.100000000000001" customHeight="1" x14ac:dyDescent="0.3"/>
  <cols>
    <col min="1" max="1" width="4.75" style="3" bestFit="1" customWidth="1"/>
    <col min="2" max="2" width="6.375" style="3" bestFit="1" customWidth="1"/>
    <col min="3" max="3" width="18.875" style="1" bestFit="1" customWidth="1"/>
    <col min="4" max="4" width="8" style="1" bestFit="1" customWidth="1"/>
    <col min="5" max="5" width="11.375" style="1" bestFit="1" customWidth="1"/>
    <col min="6" max="6" width="8" style="7" bestFit="1" customWidth="1"/>
    <col min="7" max="7" width="8" style="9" bestFit="1" customWidth="1"/>
    <col min="8" max="8" width="8" style="7" bestFit="1" customWidth="1"/>
    <col min="9" max="9" width="9" style="10"/>
    <col min="10" max="16384" width="9" style="1"/>
  </cols>
  <sheetData>
    <row r="1" spans="1:12" ht="30" customHeight="1" x14ac:dyDescent="0.3">
      <c r="A1" s="24" t="s">
        <v>30</v>
      </c>
      <c r="B1" s="24"/>
      <c r="C1" s="24"/>
      <c r="D1" s="24"/>
      <c r="E1" s="24"/>
      <c r="F1" s="24"/>
      <c r="G1" s="24"/>
      <c r="H1" s="24"/>
      <c r="I1" s="24"/>
    </row>
    <row r="2" spans="1:12" ht="12" customHeight="1" x14ac:dyDescent="0.3">
      <c r="A2" s="4"/>
      <c r="B2" s="4"/>
      <c r="C2" s="4"/>
      <c r="D2" s="4"/>
      <c r="E2" s="4"/>
      <c r="F2" s="6"/>
      <c r="G2" s="8"/>
    </row>
    <row r="3" spans="1:12" ht="24.95" customHeight="1" thickBot="1" x14ac:dyDescent="0.35">
      <c r="A3" s="2"/>
      <c r="B3" s="2"/>
      <c r="C3" s="2"/>
      <c r="D3" s="2"/>
      <c r="F3" s="11"/>
      <c r="G3" s="12"/>
      <c r="H3" s="22" t="s">
        <v>47</v>
      </c>
      <c r="I3" s="23"/>
    </row>
    <row r="4" spans="1:12" ht="24.95" customHeight="1" x14ac:dyDescent="0.3">
      <c r="A4" s="15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16" t="s">
        <v>5</v>
      </c>
      <c r="G4" s="17" t="s">
        <v>27</v>
      </c>
      <c r="H4" s="19" t="s">
        <v>28</v>
      </c>
      <c r="I4" s="18" t="s">
        <v>29</v>
      </c>
    </row>
    <row r="5" spans="1:12" ht="24.95" customHeight="1" x14ac:dyDescent="0.3">
      <c r="A5" s="26" t="s">
        <v>6</v>
      </c>
      <c r="B5" s="26"/>
      <c r="C5" s="26"/>
      <c r="D5" s="26"/>
      <c r="E5" s="13">
        <f>SUM(E6:E31)</f>
        <v>103</v>
      </c>
      <c r="F5" s="14">
        <f>SUM(F6:F31)</f>
        <v>1689</v>
      </c>
      <c r="G5" s="14">
        <f>SUM(G6:G31)</f>
        <v>595</v>
      </c>
      <c r="H5" s="20">
        <f>SUM(H6:H31)</f>
        <v>1094</v>
      </c>
      <c r="I5" s="44">
        <f>H5/F5*100</f>
        <v>64.772054470100642</v>
      </c>
    </row>
    <row r="6" spans="1:12" ht="24.95" customHeight="1" x14ac:dyDescent="0.3">
      <c r="A6" s="5" t="s">
        <v>7</v>
      </c>
      <c r="B6" s="5" t="s">
        <v>8</v>
      </c>
      <c r="C6" s="30" t="s">
        <v>9</v>
      </c>
      <c r="D6" s="30" t="s">
        <v>31</v>
      </c>
      <c r="E6" s="30">
        <v>1</v>
      </c>
      <c r="F6" s="31">
        <v>562</v>
      </c>
      <c r="G6" s="36">
        <f>F6-H6</f>
        <v>299</v>
      </c>
      <c r="H6" s="43">
        <v>263</v>
      </c>
      <c r="I6" s="45">
        <f t="shared" ref="I6:I31" si="0">H6/F6*100</f>
        <v>46.797153024911033</v>
      </c>
    </row>
    <row r="7" spans="1:12" ht="24.95" customHeight="1" x14ac:dyDescent="0.3">
      <c r="A7" s="25" t="s">
        <v>11</v>
      </c>
      <c r="B7" s="25" t="s">
        <v>12</v>
      </c>
      <c r="C7" s="27" t="s">
        <v>13</v>
      </c>
      <c r="D7" s="27" t="s">
        <v>31</v>
      </c>
      <c r="E7" s="27">
        <v>2</v>
      </c>
      <c r="F7" s="29">
        <v>80</v>
      </c>
      <c r="G7" s="36">
        <f t="shared" ref="G7:G31" si="1">F7-H7</f>
        <v>23</v>
      </c>
      <c r="H7" s="43">
        <v>57</v>
      </c>
      <c r="I7" s="45">
        <f t="shared" si="0"/>
        <v>71.25</v>
      </c>
    </row>
    <row r="8" spans="1:12" ht="24.95" customHeight="1" x14ac:dyDescent="0.3">
      <c r="A8" s="25"/>
      <c r="B8" s="25"/>
      <c r="C8" s="27" t="s">
        <v>32</v>
      </c>
      <c r="D8" s="27" t="s">
        <v>31</v>
      </c>
      <c r="E8" s="27">
        <v>1</v>
      </c>
      <c r="F8" s="29">
        <v>7</v>
      </c>
      <c r="G8" s="36">
        <f t="shared" si="1"/>
        <v>3</v>
      </c>
      <c r="H8" s="43">
        <v>4</v>
      </c>
      <c r="I8" s="45">
        <f t="shared" si="0"/>
        <v>57.142857142857139</v>
      </c>
    </row>
    <row r="9" spans="1:12" ht="24.95" customHeight="1" x14ac:dyDescent="0.3">
      <c r="A9" s="25"/>
      <c r="B9" s="25"/>
      <c r="C9" s="27" t="s">
        <v>14</v>
      </c>
      <c r="D9" s="27" t="s">
        <v>31</v>
      </c>
      <c r="E9" s="27">
        <v>4</v>
      </c>
      <c r="F9" s="29">
        <v>95</v>
      </c>
      <c r="G9" s="36">
        <f t="shared" si="1"/>
        <v>36</v>
      </c>
      <c r="H9" s="43">
        <v>59</v>
      </c>
      <c r="I9" s="45">
        <f t="shared" si="0"/>
        <v>62.10526315789474</v>
      </c>
    </row>
    <row r="10" spans="1:12" ht="24.95" customHeight="1" x14ac:dyDescent="0.3">
      <c r="A10" s="25"/>
      <c r="B10" s="25"/>
      <c r="C10" s="27" t="s">
        <v>33</v>
      </c>
      <c r="D10" s="27" t="s">
        <v>10</v>
      </c>
      <c r="E10" s="27">
        <v>1</v>
      </c>
      <c r="F10" s="28">
        <v>20</v>
      </c>
      <c r="G10" s="36">
        <f t="shared" si="1"/>
        <v>3</v>
      </c>
      <c r="H10" s="43">
        <v>17</v>
      </c>
      <c r="I10" s="45">
        <f t="shared" si="0"/>
        <v>85</v>
      </c>
    </row>
    <row r="11" spans="1:12" ht="24.95" customHeight="1" x14ac:dyDescent="0.3">
      <c r="A11" s="25"/>
      <c r="B11" s="25"/>
      <c r="C11" s="27" t="s">
        <v>34</v>
      </c>
      <c r="D11" s="27" t="s">
        <v>10</v>
      </c>
      <c r="E11" s="27">
        <v>3</v>
      </c>
      <c r="F11" s="28">
        <v>21</v>
      </c>
      <c r="G11" s="36">
        <f t="shared" si="1"/>
        <v>4</v>
      </c>
      <c r="H11" s="43">
        <v>17</v>
      </c>
      <c r="I11" s="45">
        <f t="shared" si="0"/>
        <v>80.952380952380949</v>
      </c>
    </row>
    <row r="12" spans="1:12" ht="24.95" customHeight="1" x14ac:dyDescent="0.3">
      <c r="A12" s="25"/>
      <c r="B12" s="25"/>
      <c r="C12" s="27" t="s">
        <v>15</v>
      </c>
      <c r="D12" s="27" t="s">
        <v>31</v>
      </c>
      <c r="E12" s="27">
        <v>3</v>
      </c>
      <c r="F12" s="28">
        <v>20</v>
      </c>
      <c r="G12" s="36">
        <f t="shared" si="1"/>
        <v>10</v>
      </c>
      <c r="H12" s="43">
        <v>10</v>
      </c>
      <c r="I12" s="45">
        <f t="shared" si="0"/>
        <v>50</v>
      </c>
      <c r="L12" s="21"/>
    </row>
    <row r="13" spans="1:12" ht="24.95" customHeight="1" x14ac:dyDescent="0.3">
      <c r="A13" s="25"/>
      <c r="B13" s="25"/>
      <c r="C13" s="27" t="s">
        <v>35</v>
      </c>
      <c r="D13" s="27" t="s">
        <v>10</v>
      </c>
      <c r="E13" s="27">
        <v>1</v>
      </c>
      <c r="F13" s="28">
        <v>19</v>
      </c>
      <c r="G13" s="36">
        <f t="shared" si="1"/>
        <v>10</v>
      </c>
      <c r="H13" s="43">
        <v>9</v>
      </c>
      <c r="I13" s="45">
        <f t="shared" si="0"/>
        <v>47.368421052631575</v>
      </c>
    </row>
    <row r="14" spans="1:12" ht="24.95" customHeight="1" x14ac:dyDescent="0.3">
      <c r="A14" s="25"/>
      <c r="B14" s="25"/>
      <c r="C14" s="27" t="s">
        <v>36</v>
      </c>
      <c r="D14" s="27" t="s">
        <v>31</v>
      </c>
      <c r="E14" s="27">
        <v>2</v>
      </c>
      <c r="F14" s="28">
        <v>13</v>
      </c>
      <c r="G14" s="36">
        <f t="shared" si="1"/>
        <v>3</v>
      </c>
      <c r="H14" s="43">
        <v>10</v>
      </c>
      <c r="I14" s="45">
        <f t="shared" si="0"/>
        <v>76.923076923076934</v>
      </c>
    </row>
    <row r="15" spans="1:12" ht="24.95" customHeight="1" x14ac:dyDescent="0.3">
      <c r="A15" s="25"/>
      <c r="B15" s="25"/>
      <c r="C15" s="27" t="s">
        <v>37</v>
      </c>
      <c r="D15" s="27" t="s">
        <v>10</v>
      </c>
      <c r="E15" s="27">
        <v>6</v>
      </c>
      <c r="F15" s="28">
        <v>64</v>
      </c>
      <c r="G15" s="36">
        <f t="shared" si="1"/>
        <v>17</v>
      </c>
      <c r="H15" s="43">
        <v>47</v>
      </c>
      <c r="I15" s="45">
        <f t="shared" si="0"/>
        <v>73.4375</v>
      </c>
    </row>
    <row r="16" spans="1:12" ht="24.95" customHeight="1" x14ac:dyDescent="0.3">
      <c r="A16" s="25"/>
      <c r="B16" s="25"/>
      <c r="C16" s="34" t="s">
        <v>39</v>
      </c>
      <c r="D16" s="32" t="s">
        <v>38</v>
      </c>
      <c r="E16" s="32">
        <v>2</v>
      </c>
      <c r="F16" s="33">
        <v>29</v>
      </c>
      <c r="G16" s="36">
        <f t="shared" si="1"/>
        <v>14</v>
      </c>
      <c r="H16" s="43">
        <v>15</v>
      </c>
      <c r="I16" s="45">
        <f t="shared" si="0"/>
        <v>51.724137931034484</v>
      </c>
    </row>
    <row r="17" spans="1:9" ht="24.95" customHeight="1" x14ac:dyDescent="0.3">
      <c r="A17" s="25"/>
      <c r="B17" s="25"/>
      <c r="C17" s="35"/>
      <c r="D17" s="32" t="s">
        <v>10</v>
      </c>
      <c r="E17" s="32">
        <v>12</v>
      </c>
      <c r="F17" s="33">
        <v>147</v>
      </c>
      <c r="G17" s="36">
        <f t="shared" si="1"/>
        <v>35</v>
      </c>
      <c r="H17" s="43">
        <v>112</v>
      </c>
      <c r="I17" s="45">
        <f t="shared" si="0"/>
        <v>76.19047619047619</v>
      </c>
    </row>
    <row r="18" spans="1:9" ht="24.95" customHeight="1" x14ac:dyDescent="0.3">
      <c r="A18" s="25"/>
      <c r="B18" s="25" t="s">
        <v>16</v>
      </c>
      <c r="C18" s="37" t="s">
        <v>17</v>
      </c>
      <c r="D18" s="37" t="s">
        <v>31</v>
      </c>
      <c r="E18" s="37">
        <v>28</v>
      </c>
      <c r="F18" s="38">
        <v>311</v>
      </c>
      <c r="G18" s="36">
        <f t="shared" si="1"/>
        <v>77</v>
      </c>
      <c r="H18" s="43">
        <v>234</v>
      </c>
      <c r="I18" s="45">
        <f t="shared" si="0"/>
        <v>75.241157556270096</v>
      </c>
    </row>
    <row r="19" spans="1:9" ht="24.95" customHeight="1" x14ac:dyDescent="0.3">
      <c r="A19" s="25"/>
      <c r="B19" s="25"/>
      <c r="C19" s="37" t="s">
        <v>18</v>
      </c>
      <c r="D19" s="37" t="s">
        <v>31</v>
      </c>
      <c r="E19" s="37">
        <v>1</v>
      </c>
      <c r="F19" s="38">
        <v>11</v>
      </c>
      <c r="G19" s="36">
        <f t="shared" si="1"/>
        <v>0</v>
      </c>
      <c r="H19" s="43">
        <v>11</v>
      </c>
      <c r="I19" s="45">
        <f t="shared" si="0"/>
        <v>100</v>
      </c>
    </row>
    <row r="20" spans="1:9" ht="24.95" customHeight="1" x14ac:dyDescent="0.3">
      <c r="A20" s="25"/>
      <c r="B20" s="25"/>
      <c r="C20" s="37" t="s">
        <v>40</v>
      </c>
      <c r="D20" s="37" t="s">
        <v>41</v>
      </c>
      <c r="E20" s="37">
        <v>1</v>
      </c>
      <c r="F20" s="38">
        <v>5</v>
      </c>
      <c r="G20" s="36">
        <f t="shared" si="1"/>
        <v>1</v>
      </c>
      <c r="H20" s="43">
        <v>4</v>
      </c>
      <c r="I20" s="45">
        <f t="shared" si="0"/>
        <v>80</v>
      </c>
    </row>
    <row r="21" spans="1:9" ht="24.95" customHeight="1" x14ac:dyDescent="0.3">
      <c r="A21" s="25"/>
      <c r="B21" s="25" t="s">
        <v>19</v>
      </c>
      <c r="C21" s="39" t="s">
        <v>20</v>
      </c>
      <c r="D21" s="39" t="s">
        <v>31</v>
      </c>
      <c r="E21" s="39">
        <v>6</v>
      </c>
      <c r="F21" s="40">
        <v>25</v>
      </c>
      <c r="G21" s="36">
        <f t="shared" si="1"/>
        <v>7</v>
      </c>
      <c r="H21" s="43">
        <v>18</v>
      </c>
      <c r="I21" s="45">
        <f t="shared" si="0"/>
        <v>72</v>
      </c>
    </row>
    <row r="22" spans="1:9" ht="24.95" customHeight="1" x14ac:dyDescent="0.3">
      <c r="A22" s="25"/>
      <c r="B22" s="25"/>
      <c r="C22" s="39" t="s">
        <v>21</v>
      </c>
      <c r="D22" s="39" t="s">
        <v>42</v>
      </c>
      <c r="E22" s="39">
        <v>1</v>
      </c>
      <c r="F22" s="40">
        <v>11</v>
      </c>
      <c r="G22" s="36">
        <f t="shared" si="1"/>
        <v>2</v>
      </c>
      <c r="H22" s="43">
        <v>9</v>
      </c>
      <c r="I22" s="45">
        <f t="shared" si="0"/>
        <v>81.818181818181827</v>
      </c>
    </row>
    <row r="23" spans="1:9" ht="24.95" customHeight="1" x14ac:dyDescent="0.3">
      <c r="A23" s="25"/>
      <c r="B23" s="25"/>
      <c r="C23" s="39" t="s">
        <v>22</v>
      </c>
      <c r="D23" s="39" t="s">
        <v>31</v>
      </c>
      <c r="E23" s="39">
        <v>3</v>
      </c>
      <c r="F23" s="40">
        <v>50</v>
      </c>
      <c r="G23" s="36">
        <f t="shared" si="1"/>
        <v>13</v>
      </c>
      <c r="H23" s="43">
        <v>37</v>
      </c>
      <c r="I23" s="45">
        <f t="shared" si="0"/>
        <v>74</v>
      </c>
    </row>
    <row r="24" spans="1:9" ht="24.95" customHeight="1" x14ac:dyDescent="0.3">
      <c r="A24" s="25"/>
      <c r="B24" s="25"/>
      <c r="C24" s="39" t="s">
        <v>23</v>
      </c>
      <c r="D24" s="39" t="s">
        <v>31</v>
      </c>
      <c r="E24" s="39">
        <v>3</v>
      </c>
      <c r="F24" s="40">
        <v>60</v>
      </c>
      <c r="G24" s="36">
        <f t="shared" si="1"/>
        <v>21</v>
      </c>
      <c r="H24" s="43">
        <v>39</v>
      </c>
      <c r="I24" s="45">
        <f t="shared" si="0"/>
        <v>65</v>
      </c>
    </row>
    <row r="25" spans="1:9" ht="24.95" customHeight="1" x14ac:dyDescent="0.3">
      <c r="A25" s="25"/>
      <c r="B25" s="25"/>
      <c r="C25" s="39" t="s">
        <v>43</v>
      </c>
      <c r="D25" s="39" t="s">
        <v>31</v>
      </c>
      <c r="E25" s="39">
        <v>1</v>
      </c>
      <c r="F25" s="40">
        <v>16</v>
      </c>
      <c r="G25" s="36">
        <f t="shared" si="1"/>
        <v>5</v>
      </c>
      <c r="H25" s="43">
        <v>11</v>
      </c>
      <c r="I25" s="45">
        <f t="shared" si="0"/>
        <v>68.75</v>
      </c>
    </row>
    <row r="26" spans="1:9" ht="24.95" customHeight="1" x14ac:dyDescent="0.3">
      <c r="A26" s="25"/>
      <c r="B26" s="25"/>
      <c r="C26" s="39" t="s">
        <v>44</v>
      </c>
      <c r="D26" s="39" t="s">
        <v>31</v>
      </c>
      <c r="E26" s="39">
        <v>2</v>
      </c>
      <c r="F26" s="40">
        <v>37</v>
      </c>
      <c r="G26" s="36">
        <f t="shared" si="1"/>
        <v>8</v>
      </c>
      <c r="H26" s="43">
        <v>29</v>
      </c>
      <c r="I26" s="45">
        <f t="shared" si="0"/>
        <v>78.378378378378372</v>
      </c>
    </row>
    <row r="27" spans="1:9" ht="24.95" customHeight="1" x14ac:dyDescent="0.3">
      <c r="A27" s="25"/>
      <c r="B27" s="25"/>
      <c r="C27" s="39" t="s">
        <v>24</v>
      </c>
      <c r="D27" s="39" t="s">
        <v>31</v>
      </c>
      <c r="E27" s="39">
        <v>6</v>
      </c>
      <c r="F27" s="40">
        <v>22</v>
      </c>
      <c r="G27" s="36">
        <f t="shared" si="1"/>
        <v>2</v>
      </c>
      <c r="H27" s="43">
        <v>20</v>
      </c>
      <c r="I27" s="45">
        <f t="shared" si="0"/>
        <v>90.909090909090907</v>
      </c>
    </row>
    <row r="28" spans="1:9" ht="24.95" customHeight="1" x14ac:dyDescent="0.3">
      <c r="A28" s="25"/>
      <c r="B28" s="25"/>
      <c r="C28" s="39" t="s">
        <v>25</v>
      </c>
      <c r="D28" s="39" t="s">
        <v>31</v>
      </c>
      <c r="E28" s="39">
        <v>1</v>
      </c>
      <c r="F28" s="40">
        <v>15</v>
      </c>
      <c r="G28" s="36">
        <f t="shared" si="1"/>
        <v>1</v>
      </c>
      <c r="H28" s="43">
        <v>14</v>
      </c>
      <c r="I28" s="45">
        <f t="shared" si="0"/>
        <v>93.333333333333329</v>
      </c>
    </row>
    <row r="29" spans="1:9" ht="24.95" customHeight="1" x14ac:dyDescent="0.3">
      <c r="A29" s="25"/>
      <c r="B29" s="25"/>
      <c r="C29" s="39" t="s">
        <v>45</v>
      </c>
      <c r="D29" s="39" t="s">
        <v>31</v>
      </c>
      <c r="E29" s="39">
        <v>2</v>
      </c>
      <c r="F29" s="40">
        <v>6</v>
      </c>
      <c r="G29" s="36">
        <f t="shared" si="1"/>
        <v>1</v>
      </c>
      <c r="H29" s="43">
        <v>5</v>
      </c>
      <c r="I29" s="45">
        <f t="shared" si="0"/>
        <v>83.333333333333343</v>
      </c>
    </row>
    <row r="30" spans="1:9" ht="24.95" customHeight="1" x14ac:dyDescent="0.3">
      <c r="A30" s="25"/>
      <c r="B30" s="25"/>
      <c r="C30" s="39" t="s">
        <v>26</v>
      </c>
      <c r="D30" s="39" t="s">
        <v>31</v>
      </c>
      <c r="E30" s="39">
        <v>5</v>
      </c>
      <c r="F30" s="40">
        <v>33</v>
      </c>
      <c r="G30" s="36">
        <f t="shared" si="1"/>
        <v>0</v>
      </c>
      <c r="H30" s="43">
        <v>33</v>
      </c>
      <c r="I30" s="45">
        <f t="shared" si="0"/>
        <v>100</v>
      </c>
    </row>
    <row r="31" spans="1:9" ht="24.95" customHeight="1" thickBot="1" x14ac:dyDescent="0.35">
      <c r="A31" s="25"/>
      <c r="B31" s="25"/>
      <c r="C31" s="41" t="s">
        <v>46</v>
      </c>
      <c r="D31" s="41" t="s">
        <v>31</v>
      </c>
      <c r="E31" s="41">
        <v>5</v>
      </c>
      <c r="F31" s="42">
        <v>10</v>
      </c>
      <c r="G31" s="36">
        <f t="shared" si="1"/>
        <v>0</v>
      </c>
      <c r="H31" s="43">
        <v>10</v>
      </c>
      <c r="I31" s="45">
        <f t="shared" si="0"/>
        <v>100</v>
      </c>
    </row>
  </sheetData>
  <mergeCells count="8">
    <mergeCell ref="H3:I3"/>
    <mergeCell ref="A1:I1"/>
    <mergeCell ref="A7:A31"/>
    <mergeCell ref="B7:B17"/>
    <mergeCell ref="B18:B20"/>
    <mergeCell ref="B21:B31"/>
    <mergeCell ref="A5:D5"/>
    <mergeCell ref="C16:C17"/>
  </mergeCells>
  <phoneticPr fontId="2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응시현황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</cp:lastModifiedBy>
  <cp:lastPrinted>2017-09-25T00:31:10Z</cp:lastPrinted>
  <dcterms:created xsi:type="dcterms:W3CDTF">2017-07-26T01:42:31Z</dcterms:created>
  <dcterms:modified xsi:type="dcterms:W3CDTF">2018-10-17T07:32:05Z</dcterms:modified>
</cp:coreProperties>
</file>