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315" windowHeight="12330"/>
  </bookViews>
  <sheets>
    <sheet name="7.12.(현재)" sheetId="1" r:id="rId1"/>
  </sheets>
  <calcPr calcId="144525"/>
</workbook>
</file>

<file path=xl/calcChain.xml><?xml version="1.0" encoding="utf-8"?>
<calcChain xmlns="http://schemas.openxmlformats.org/spreadsheetml/2006/main">
  <c r="I5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6" i="1"/>
  <c r="H5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6" i="1"/>
  <c r="G5" i="1" s="1"/>
  <c r="F5" i="1" l="1"/>
  <c r="E5" i="1"/>
</calcChain>
</file>

<file path=xl/sharedStrings.xml><?xml version="1.0" encoding="utf-8"?>
<sst xmlns="http://schemas.openxmlformats.org/spreadsheetml/2006/main" count="58" uniqueCount="39">
  <si>
    <t>구분</t>
    <phoneticPr fontId="2" type="noConversion"/>
  </si>
  <si>
    <t>직급</t>
    <phoneticPr fontId="2" type="noConversion"/>
  </si>
  <si>
    <t>직류명</t>
    <phoneticPr fontId="2" type="noConversion"/>
  </si>
  <si>
    <t>임용기관</t>
  </si>
  <si>
    <t>선발
예정인원</t>
  </si>
  <si>
    <t>접수인원</t>
    <phoneticPr fontId="2" type="noConversion"/>
  </si>
  <si>
    <t>총합계</t>
    <phoneticPr fontId="2" type="noConversion"/>
  </si>
  <si>
    <t>공채</t>
    <phoneticPr fontId="2" type="noConversion"/>
  </si>
  <si>
    <t>7급</t>
    <phoneticPr fontId="2" type="noConversion"/>
  </si>
  <si>
    <t>일반행정7급</t>
  </si>
  <si>
    <t>강원도</t>
  </si>
  <si>
    <t>경채</t>
    <phoneticPr fontId="2" type="noConversion"/>
  </si>
  <si>
    <t>연구사</t>
    <phoneticPr fontId="2" type="noConversion"/>
  </si>
  <si>
    <t>학예일반연구사</t>
  </si>
  <si>
    <t>기록관리연구사</t>
  </si>
  <si>
    <t>농업환경연구사</t>
  </si>
  <si>
    <t>농업경영연구사</t>
  </si>
  <si>
    <t>원예연구사</t>
  </si>
  <si>
    <t>농식품개발연구사</t>
  </si>
  <si>
    <t>수의연구사</t>
  </si>
  <si>
    <t>의학연구사</t>
  </si>
  <si>
    <t>지도사</t>
    <phoneticPr fontId="2" type="noConversion"/>
  </si>
  <si>
    <t>농업지도사</t>
  </si>
  <si>
    <t>원예지도사</t>
  </si>
  <si>
    <t>농업기계지도사</t>
  </si>
  <si>
    <t>9급</t>
    <phoneticPr fontId="2" type="noConversion"/>
  </si>
  <si>
    <t>기계운전9급</t>
  </si>
  <si>
    <t>선박항해9급</t>
  </si>
  <si>
    <t>선박기관9급</t>
  </si>
  <si>
    <t>의료기술9급(방사선)</t>
  </si>
  <si>
    <t>의료기술9급(임상병리)</t>
  </si>
  <si>
    <t>일반기계9급(고졸채용)</t>
  </si>
  <si>
    <t>일반전기9급(고졸채용)</t>
  </si>
  <si>
    <t>일반농업9급(고졸채용)</t>
  </si>
  <si>
    <t>2017.9.23.(토) 기준</t>
    <phoneticPr fontId="2" type="noConversion"/>
  </si>
  <si>
    <t>결시인원</t>
    <phoneticPr fontId="2" type="noConversion"/>
  </si>
  <si>
    <t>응시인원</t>
    <phoneticPr fontId="2" type="noConversion"/>
  </si>
  <si>
    <t>응시율(%)</t>
    <phoneticPr fontId="2" type="noConversion"/>
  </si>
  <si>
    <t>2017년도 제4회 강원도 지방공무원 임용시험 응시현황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</si>
</sst>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7" formatCode="#,##0_ "/>
    <numFmt numFmtId="178" formatCode="0.00_ "/>
    <numFmt numFmtId="179" formatCode="0_ "/>
  </numFmts>
  <fonts count="10" x14ac:knownFonts="1">
    <font>
      <sz val="11"/>
      <color indexed="8"/>
      <name val="맑은 고딕"/>
      <family val="2"/>
      <scheme val="minor"/>
    </font>
    <font>
      <b/>
      <sz val="14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 shrinkToFit="1"/>
    </xf>
    <xf numFmtId="177" fontId="1" fillId="0" borderId="0" xfId="0" applyNumberFormat="1" applyFont="1" applyFill="1" applyBorder="1" applyAlignment="1">
      <alignment horizontal="center" vertical="center" shrinkToFit="1"/>
    </xf>
    <xf numFmtId="177" fontId="7" fillId="0" borderId="2" xfId="0" applyNumberFormat="1" applyFont="1" applyFill="1" applyBorder="1" applyAlignment="1">
      <alignment horizontal="center" vertical="center" shrinkToFit="1"/>
    </xf>
    <xf numFmtId="177" fontId="3" fillId="0" borderId="0" xfId="0" applyNumberFormat="1" applyFont="1" applyAlignment="1">
      <alignment horizontal="center" vertical="center" shrinkToFit="1"/>
    </xf>
    <xf numFmtId="0" fontId="1" fillId="0" borderId="0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Alignment="1">
      <alignment horizontal="center" vertical="center" shrinkToFit="1"/>
    </xf>
    <xf numFmtId="178" fontId="3" fillId="0" borderId="0" xfId="0" applyNumberFormat="1" applyFont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177" fontId="6" fillId="3" borderId="2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177" fontId="6" fillId="2" borderId="2" xfId="0" applyNumberFormat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2" borderId="3" xfId="0" applyNumberFormat="1" applyFont="1" applyFill="1" applyBorder="1" applyAlignment="1">
      <alignment horizontal="center" vertical="center" shrinkToFit="1"/>
    </xf>
    <xf numFmtId="0" fontId="6" fillId="3" borderId="3" xfId="0" applyNumberFormat="1" applyFont="1" applyFill="1" applyBorder="1" applyAlignment="1">
      <alignment horizontal="center" vertical="center" shrinkToFit="1"/>
    </xf>
    <xf numFmtId="0" fontId="7" fillId="0" borderId="3" xfId="0" applyNumberFormat="1" applyFont="1" applyFill="1" applyBorder="1" applyAlignment="1">
      <alignment horizontal="center" vertical="center" shrinkToFit="1"/>
    </xf>
    <xf numFmtId="178" fontId="9" fillId="2" borderId="1" xfId="0" applyNumberFormat="1" applyFont="1" applyFill="1" applyBorder="1" applyAlignment="1">
      <alignment horizontal="center" vertical="center" shrinkToFit="1"/>
    </xf>
    <xf numFmtId="178" fontId="9" fillId="3" borderId="1" xfId="0" applyNumberFormat="1" applyFont="1" applyFill="1" applyBorder="1" applyAlignment="1">
      <alignment horizontal="center" vertical="center" shrinkToFit="1"/>
    </xf>
    <xf numFmtId="178" fontId="3" fillId="0" borderId="1" xfId="0" applyNumberFormat="1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177" fontId="9" fillId="2" borderId="5" xfId="0" applyNumberFormat="1" applyFont="1" applyFill="1" applyBorder="1" applyAlignment="1">
      <alignment horizontal="center" vertical="center" shrinkToFit="1"/>
    </xf>
    <xf numFmtId="177" fontId="9" fillId="3" borderId="6" xfId="0" applyNumberFormat="1" applyFont="1" applyFill="1" applyBorder="1" applyAlignment="1">
      <alignment horizontal="center" vertical="center" shrinkToFit="1"/>
    </xf>
    <xf numFmtId="177" fontId="3" fillId="0" borderId="6" xfId="0" applyNumberFormat="1" applyFont="1" applyBorder="1" applyAlignment="1">
      <alignment horizontal="center" vertical="center" shrinkToFit="1"/>
    </xf>
    <xf numFmtId="177" fontId="3" fillId="0" borderId="7" xfId="0" applyNumberFormat="1" applyFont="1" applyBorder="1" applyAlignment="1">
      <alignment horizontal="center" vertical="center" shrinkToFit="1"/>
    </xf>
    <xf numFmtId="179" fontId="3" fillId="0" borderId="1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view="pageBreakPreview" zoomScale="115" zoomScaleNormal="100" zoomScaleSheetLayoutView="115" workbookViewId="0">
      <selection activeCell="M11" sqref="M11"/>
    </sheetView>
  </sheetViews>
  <sheetFormatPr defaultRowHeight="20.100000000000001" customHeight="1" x14ac:dyDescent="0.3"/>
  <cols>
    <col min="1" max="1" width="4.75" style="3" bestFit="1" customWidth="1"/>
    <col min="2" max="2" width="6.375" style="3" bestFit="1" customWidth="1"/>
    <col min="3" max="3" width="18.875" style="1" bestFit="1" customWidth="1"/>
    <col min="4" max="4" width="8" style="1" bestFit="1" customWidth="1"/>
    <col min="5" max="5" width="11.375" style="1" bestFit="1" customWidth="1"/>
    <col min="6" max="6" width="8" style="12" bestFit="1" customWidth="1"/>
    <col min="7" max="7" width="8" style="14" bestFit="1" customWidth="1"/>
    <col min="8" max="8" width="8" style="12" bestFit="1" customWidth="1"/>
    <col min="9" max="9" width="9" style="15"/>
    <col min="10" max="16384" width="9" style="1"/>
  </cols>
  <sheetData>
    <row r="1" spans="1:12" ht="30" customHeight="1" x14ac:dyDescent="0.3">
      <c r="A1" s="5" t="s">
        <v>38</v>
      </c>
      <c r="B1" s="5"/>
      <c r="C1" s="5"/>
      <c r="D1" s="5"/>
      <c r="E1" s="5"/>
      <c r="F1" s="5"/>
      <c r="G1" s="5"/>
      <c r="H1" s="5"/>
      <c r="I1" s="5"/>
    </row>
    <row r="2" spans="1:12" ht="20.25" x14ac:dyDescent="0.3">
      <c r="A2" s="4"/>
      <c r="B2" s="4"/>
      <c r="C2" s="4"/>
      <c r="D2" s="4"/>
      <c r="E2" s="4"/>
      <c r="F2" s="10"/>
      <c r="G2" s="13"/>
    </row>
    <row r="3" spans="1:12" ht="24.95" customHeight="1" thickBot="1" x14ac:dyDescent="0.35">
      <c r="A3" s="2"/>
      <c r="B3" s="2"/>
      <c r="C3" s="2"/>
      <c r="D3" s="2"/>
      <c r="F3" s="16"/>
      <c r="G3" s="17"/>
      <c r="H3" s="30" t="s">
        <v>34</v>
      </c>
      <c r="I3" s="18"/>
    </row>
    <row r="4" spans="1:12" ht="24.95" customHeight="1" x14ac:dyDescent="0.3">
      <c r="A4" s="21" t="s">
        <v>0</v>
      </c>
      <c r="B4" s="21" t="s">
        <v>1</v>
      </c>
      <c r="C4" s="21" t="s">
        <v>2</v>
      </c>
      <c r="D4" s="21" t="s">
        <v>3</v>
      </c>
      <c r="E4" s="21" t="s">
        <v>4</v>
      </c>
      <c r="F4" s="22" t="s">
        <v>5</v>
      </c>
      <c r="G4" s="24" t="s">
        <v>35</v>
      </c>
      <c r="H4" s="31" t="s">
        <v>36</v>
      </c>
      <c r="I4" s="27" t="s">
        <v>37</v>
      </c>
    </row>
    <row r="5" spans="1:12" ht="24.95" customHeight="1" x14ac:dyDescent="0.3">
      <c r="A5" s="23" t="s">
        <v>6</v>
      </c>
      <c r="B5" s="23"/>
      <c r="C5" s="23"/>
      <c r="D5" s="23"/>
      <c r="E5" s="19">
        <f>SUM(E6:E25)</f>
        <v>63</v>
      </c>
      <c r="F5" s="20">
        <f>SUM(F6:F25)</f>
        <v>1985</v>
      </c>
      <c r="G5" s="25">
        <f>SUM(G6:G25)</f>
        <v>841</v>
      </c>
      <c r="H5" s="32">
        <f>SUM(H6:H25)</f>
        <v>1144</v>
      </c>
      <c r="I5" s="28">
        <f>H5/F5*100</f>
        <v>57.632241813602015</v>
      </c>
    </row>
    <row r="6" spans="1:12" ht="24.95" customHeight="1" x14ac:dyDescent="0.3">
      <c r="A6" s="7" t="s">
        <v>7</v>
      </c>
      <c r="B6" s="7" t="s">
        <v>8</v>
      </c>
      <c r="C6" s="8" t="s">
        <v>9</v>
      </c>
      <c r="D6" s="8" t="s">
        <v>10</v>
      </c>
      <c r="E6" s="9">
        <v>6</v>
      </c>
      <c r="F6" s="11">
        <v>1101</v>
      </c>
      <c r="G6" s="26">
        <f>F6-H6</f>
        <v>596</v>
      </c>
      <c r="H6" s="33">
        <v>505</v>
      </c>
      <c r="I6" s="29">
        <f>H6/F6*100</f>
        <v>45.867393278837419</v>
      </c>
    </row>
    <row r="7" spans="1:12" ht="24.95" customHeight="1" x14ac:dyDescent="0.3">
      <c r="A7" s="6" t="s">
        <v>11</v>
      </c>
      <c r="B7" s="6" t="s">
        <v>12</v>
      </c>
      <c r="C7" s="8" t="s">
        <v>13</v>
      </c>
      <c r="D7" s="8" t="s">
        <v>10</v>
      </c>
      <c r="E7" s="9">
        <v>1</v>
      </c>
      <c r="F7" s="11">
        <v>68</v>
      </c>
      <c r="G7" s="26">
        <f>F7-H7</f>
        <v>22</v>
      </c>
      <c r="H7" s="33">
        <v>46</v>
      </c>
      <c r="I7" s="29">
        <f t="shared" ref="I7:I25" si="0">H7/F7*100</f>
        <v>67.64705882352942</v>
      </c>
    </row>
    <row r="8" spans="1:12" ht="24.95" customHeight="1" x14ac:dyDescent="0.3">
      <c r="A8" s="6"/>
      <c r="B8" s="6"/>
      <c r="C8" s="8" t="s">
        <v>14</v>
      </c>
      <c r="D8" s="8" t="s">
        <v>10</v>
      </c>
      <c r="E8" s="9">
        <v>1</v>
      </c>
      <c r="F8" s="11">
        <v>46</v>
      </c>
      <c r="G8" s="26">
        <f>F8-H8</f>
        <v>32</v>
      </c>
      <c r="H8" s="33">
        <v>14</v>
      </c>
      <c r="I8" s="29">
        <f t="shared" si="0"/>
        <v>30.434782608695656</v>
      </c>
    </row>
    <row r="9" spans="1:12" ht="24.95" customHeight="1" x14ac:dyDescent="0.3">
      <c r="A9" s="6"/>
      <c r="B9" s="6"/>
      <c r="C9" s="8" t="s">
        <v>15</v>
      </c>
      <c r="D9" s="8" t="s">
        <v>10</v>
      </c>
      <c r="E9" s="9">
        <v>1</v>
      </c>
      <c r="F9" s="11">
        <v>26</v>
      </c>
      <c r="G9" s="26">
        <f>F9-H9</f>
        <v>8</v>
      </c>
      <c r="H9" s="33">
        <v>18</v>
      </c>
      <c r="I9" s="29">
        <f t="shared" si="0"/>
        <v>69.230769230769226</v>
      </c>
    </row>
    <row r="10" spans="1:12" ht="24.95" customHeight="1" x14ac:dyDescent="0.3">
      <c r="A10" s="6"/>
      <c r="B10" s="6"/>
      <c r="C10" s="8" t="s">
        <v>16</v>
      </c>
      <c r="D10" s="8" t="s">
        <v>10</v>
      </c>
      <c r="E10" s="9">
        <v>1</v>
      </c>
      <c r="F10" s="11">
        <v>12</v>
      </c>
      <c r="G10" s="26">
        <f>F10-H10</f>
        <v>4</v>
      </c>
      <c r="H10" s="33">
        <v>8</v>
      </c>
      <c r="I10" s="29">
        <f t="shared" si="0"/>
        <v>66.666666666666657</v>
      </c>
    </row>
    <row r="11" spans="1:12" ht="24.95" customHeight="1" x14ac:dyDescent="0.3">
      <c r="A11" s="6"/>
      <c r="B11" s="6"/>
      <c r="C11" s="8" t="s">
        <v>17</v>
      </c>
      <c r="D11" s="8" t="s">
        <v>10</v>
      </c>
      <c r="E11" s="9">
        <v>1</v>
      </c>
      <c r="F11" s="11">
        <v>26</v>
      </c>
      <c r="G11" s="26">
        <f>F11-H11</f>
        <v>12</v>
      </c>
      <c r="H11" s="33">
        <v>14</v>
      </c>
      <c r="I11" s="29">
        <f t="shared" si="0"/>
        <v>53.846153846153847</v>
      </c>
    </row>
    <row r="12" spans="1:12" ht="24.95" customHeight="1" x14ac:dyDescent="0.3">
      <c r="A12" s="6"/>
      <c r="B12" s="6"/>
      <c r="C12" s="8" t="s">
        <v>18</v>
      </c>
      <c r="D12" s="8" t="s">
        <v>10</v>
      </c>
      <c r="E12" s="9">
        <v>1</v>
      </c>
      <c r="F12" s="11">
        <v>36</v>
      </c>
      <c r="G12" s="26">
        <f>F12-H12</f>
        <v>11</v>
      </c>
      <c r="H12" s="33">
        <v>25</v>
      </c>
      <c r="I12" s="29">
        <f t="shared" si="0"/>
        <v>69.444444444444443</v>
      </c>
      <c r="L12" s="36"/>
    </row>
    <row r="13" spans="1:12" ht="24.95" customHeight="1" x14ac:dyDescent="0.3">
      <c r="A13" s="6"/>
      <c r="B13" s="6"/>
      <c r="C13" s="8" t="s">
        <v>19</v>
      </c>
      <c r="D13" s="8" t="s">
        <v>10</v>
      </c>
      <c r="E13" s="9">
        <v>2</v>
      </c>
      <c r="F13" s="11">
        <v>7</v>
      </c>
      <c r="G13" s="26">
        <f>F13-H13</f>
        <v>4</v>
      </c>
      <c r="H13" s="33">
        <v>3</v>
      </c>
      <c r="I13" s="29">
        <f t="shared" si="0"/>
        <v>42.857142857142854</v>
      </c>
    </row>
    <row r="14" spans="1:12" ht="24.95" customHeight="1" x14ac:dyDescent="0.3">
      <c r="A14" s="6"/>
      <c r="B14" s="6"/>
      <c r="C14" s="8" t="s">
        <v>20</v>
      </c>
      <c r="D14" s="8" t="s">
        <v>10</v>
      </c>
      <c r="E14" s="9">
        <v>4</v>
      </c>
      <c r="F14" s="11">
        <v>62</v>
      </c>
      <c r="G14" s="26">
        <f>F14-H14</f>
        <v>14</v>
      </c>
      <c r="H14" s="33">
        <v>48</v>
      </c>
      <c r="I14" s="29">
        <f t="shared" si="0"/>
        <v>77.41935483870968</v>
      </c>
    </row>
    <row r="15" spans="1:12" ht="24.95" customHeight="1" x14ac:dyDescent="0.3">
      <c r="A15" s="6"/>
      <c r="B15" s="6" t="s">
        <v>21</v>
      </c>
      <c r="C15" s="8" t="s">
        <v>22</v>
      </c>
      <c r="D15" s="8" t="s">
        <v>10</v>
      </c>
      <c r="E15" s="9">
        <v>12</v>
      </c>
      <c r="F15" s="11">
        <v>306</v>
      </c>
      <c r="G15" s="26">
        <f>F15-H15</f>
        <v>71</v>
      </c>
      <c r="H15" s="33">
        <v>235</v>
      </c>
      <c r="I15" s="29">
        <f t="shared" si="0"/>
        <v>76.797385620915037</v>
      </c>
    </row>
    <row r="16" spans="1:12" ht="24.95" customHeight="1" x14ac:dyDescent="0.3">
      <c r="A16" s="6"/>
      <c r="B16" s="6"/>
      <c r="C16" s="8" t="s">
        <v>23</v>
      </c>
      <c r="D16" s="8" t="s">
        <v>10</v>
      </c>
      <c r="E16" s="9">
        <v>1</v>
      </c>
      <c r="F16" s="11">
        <v>9</v>
      </c>
      <c r="G16" s="26">
        <f>F16-H16</f>
        <v>5</v>
      </c>
      <c r="H16" s="33">
        <v>4</v>
      </c>
      <c r="I16" s="29">
        <f t="shared" si="0"/>
        <v>44.444444444444443</v>
      </c>
    </row>
    <row r="17" spans="1:9" ht="24.95" customHeight="1" x14ac:dyDescent="0.3">
      <c r="A17" s="6"/>
      <c r="B17" s="6"/>
      <c r="C17" s="8" t="s">
        <v>24</v>
      </c>
      <c r="D17" s="8" t="s">
        <v>10</v>
      </c>
      <c r="E17" s="9">
        <v>1</v>
      </c>
      <c r="F17" s="11">
        <v>13</v>
      </c>
      <c r="G17" s="26">
        <f>F17-H17</f>
        <v>2</v>
      </c>
      <c r="H17" s="33">
        <v>11</v>
      </c>
      <c r="I17" s="29">
        <f t="shared" si="0"/>
        <v>84.615384615384613</v>
      </c>
    </row>
    <row r="18" spans="1:9" ht="24.95" customHeight="1" x14ac:dyDescent="0.3">
      <c r="A18" s="6"/>
      <c r="B18" s="6" t="s">
        <v>25</v>
      </c>
      <c r="C18" s="8" t="s">
        <v>26</v>
      </c>
      <c r="D18" s="8" t="s">
        <v>10</v>
      </c>
      <c r="E18" s="9">
        <v>3</v>
      </c>
      <c r="F18" s="11">
        <v>27</v>
      </c>
      <c r="G18" s="26">
        <f>F18-H18</f>
        <v>8</v>
      </c>
      <c r="H18" s="33">
        <v>19</v>
      </c>
      <c r="I18" s="29">
        <f t="shared" si="0"/>
        <v>70.370370370370367</v>
      </c>
    </row>
    <row r="19" spans="1:9" ht="24.95" customHeight="1" x14ac:dyDescent="0.3">
      <c r="A19" s="6"/>
      <c r="B19" s="6"/>
      <c r="C19" s="8" t="s">
        <v>27</v>
      </c>
      <c r="D19" s="8" t="s">
        <v>10</v>
      </c>
      <c r="E19" s="9">
        <v>3</v>
      </c>
      <c r="F19" s="11">
        <v>26</v>
      </c>
      <c r="G19" s="26">
        <f>F19-H19</f>
        <v>4</v>
      </c>
      <c r="H19" s="33">
        <v>22</v>
      </c>
      <c r="I19" s="29">
        <f t="shared" si="0"/>
        <v>84.615384615384613</v>
      </c>
    </row>
    <row r="20" spans="1:9" ht="24.95" customHeight="1" x14ac:dyDescent="0.3">
      <c r="A20" s="6"/>
      <c r="B20" s="6"/>
      <c r="C20" s="8" t="s">
        <v>28</v>
      </c>
      <c r="D20" s="8" t="s">
        <v>10</v>
      </c>
      <c r="E20" s="9">
        <v>3</v>
      </c>
      <c r="F20" s="11">
        <v>14</v>
      </c>
      <c r="G20" s="26">
        <f>F20-H20</f>
        <v>4</v>
      </c>
      <c r="H20" s="33">
        <v>10</v>
      </c>
      <c r="I20" s="29">
        <f t="shared" si="0"/>
        <v>71.428571428571431</v>
      </c>
    </row>
    <row r="21" spans="1:9" ht="24.95" customHeight="1" x14ac:dyDescent="0.3">
      <c r="A21" s="6"/>
      <c r="B21" s="6"/>
      <c r="C21" s="8" t="s">
        <v>29</v>
      </c>
      <c r="D21" s="8" t="s">
        <v>10</v>
      </c>
      <c r="E21" s="9">
        <v>4</v>
      </c>
      <c r="F21" s="11">
        <v>84</v>
      </c>
      <c r="G21" s="26">
        <f>F21-H21</f>
        <v>22</v>
      </c>
      <c r="H21" s="33">
        <v>62</v>
      </c>
      <c r="I21" s="29">
        <f t="shared" si="0"/>
        <v>73.80952380952381</v>
      </c>
    </row>
    <row r="22" spans="1:9" ht="24.95" customHeight="1" x14ac:dyDescent="0.3">
      <c r="A22" s="6"/>
      <c r="B22" s="6"/>
      <c r="C22" s="8" t="s">
        <v>30</v>
      </c>
      <c r="D22" s="8" t="s">
        <v>10</v>
      </c>
      <c r="E22" s="9">
        <v>7</v>
      </c>
      <c r="F22" s="11">
        <v>72</v>
      </c>
      <c r="G22" s="26">
        <f>F22-H22</f>
        <v>17</v>
      </c>
      <c r="H22" s="33">
        <v>55</v>
      </c>
      <c r="I22" s="29">
        <f t="shared" si="0"/>
        <v>76.388888888888886</v>
      </c>
    </row>
    <row r="23" spans="1:9" ht="24.95" customHeight="1" x14ac:dyDescent="0.3">
      <c r="A23" s="6"/>
      <c r="B23" s="6"/>
      <c r="C23" s="8" t="s">
        <v>31</v>
      </c>
      <c r="D23" s="8" t="s">
        <v>10</v>
      </c>
      <c r="E23" s="9">
        <v>2</v>
      </c>
      <c r="F23" s="11">
        <v>10</v>
      </c>
      <c r="G23" s="26">
        <f>F23-H23</f>
        <v>0</v>
      </c>
      <c r="H23" s="33">
        <v>10</v>
      </c>
      <c r="I23" s="35">
        <f t="shared" si="0"/>
        <v>100</v>
      </c>
    </row>
    <row r="24" spans="1:9" ht="24.95" customHeight="1" x14ac:dyDescent="0.3">
      <c r="A24" s="6"/>
      <c r="B24" s="6"/>
      <c r="C24" s="8" t="s">
        <v>32</v>
      </c>
      <c r="D24" s="8" t="s">
        <v>10</v>
      </c>
      <c r="E24" s="9">
        <v>2</v>
      </c>
      <c r="F24" s="11">
        <v>17</v>
      </c>
      <c r="G24" s="26">
        <f>F24-H24</f>
        <v>5</v>
      </c>
      <c r="H24" s="33">
        <v>12</v>
      </c>
      <c r="I24" s="29">
        <f t="shared" si="0"/>
        <v>70.588235294117652</v>
      </c>
    </row>
    <row r="25" spans="1:9" ht="24.95" customHeight="1" thickBot="1" x14ac:dyDescent="0.35">
      <c r="A25" s="6"/>
      <c r="B25" s="6"/>
      <c r="C25" s="8" t="s">
        <v>33</v>
      </c>
      <c r="D25" s="8" t="s">
        <v>10</v>
      </c>
      <c r="E25" s="9">
        <v>7</v>
      </c>
      <c r="F25" s="11">
        <v>23</v>
      </c>
      <c r="G25" s="26">
        <f>F25-H25</f>
        <v>0</v>
      </c>
      <c r="H25" s="34">
        <v>23</v>
      </c>
      <c r="I25" s="35">
        <f t="shared" si="0"/>
        <v>100</v>
      </c>
    </row>
  </sheetData>
  <sheetProtection password="C942" sheet="1" objects="1" scenarios="1"/>
  <mergeCells count="7">
    <mergeCell ref="H3:I3"/>
    <mergeCell ref="A1:I1"/>
    <mergeCell ref="A7:A25"/>
    <mergeCell ref="B7:B14"/>
    <mergeCell ref="B15:B17"/>
    <mergeCell ref="B18:B25"/>
    <mergeCell ref="A5:D5"/>
  </mergeCells>
  <phoneticPr fontId="2" type="noConversion"/>
  <printOptions horizontalCentered="1"/>
  <pageMargins left="0.31496062992125984" right="0.31496062992125984" top="0.35433070866141736" bottom="0.35433070866141736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7.12.(현재)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</cp:lastModifiedBy>
  <cp:lastPrinted>2017-09-25T00:31:10Z</cp:lastPrinted>
  <dcterms:created xsi:type="dcterms:W3CDTF">2017-07-26T01:42:31Z</dcterms:created>
  <dcterms:modified xsi:type="dcterms:W3CDTF">2017-09-25T01:37:35Z</dcterms:modified>
</cp:coreProperties>
</file>