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\Desktop\"/>
    </mc:Choice>
  </mc:AlternateContent>
  <bookViews>
    <workbookView xWindow="0" yWindow="0" windowWidth="16200" windowHeight="25575" activeTab="1"/>
  </bookViews>
  <sheets>
    <sheet name="Sheet1" sheetId="1" r:id="rId1"/>
    <sheet name="Sheet2" sheetId="2" r:id="rId2"/>
  </sheets>
  <definedNames>
    <definedName name="_xlnm._FilterDatabase" localSheetId="0" hidden="1">Sheet1!$A$1:$E$116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G5" i="2" l="1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4" i="2"/>
  <c r="F107" i="2"/>
  <c r="E107" i="2"/>
  <c r="D107" i="2"/>
  <c r="F88" i="2"/>
  <c r="E88" i="2"/>
  <c r="D88" i="2"/>
  <c r="F84" i="2"/>
  <c r="E84" i="2"/>
  <c r="D84" i="2"/>
  <c r="F76" i="2"/>
  <c r="E76" i="2"/>
  <c r="D76" i="2"/>
  <c r="F74" i="2"/>
  <c r="E74" i="2"/>
  <c r="D74" i="2"/>
  <c r="F67" i="2"/>
  <c r="E67" i="2"/>
  <c r="D67" i="2"/>
  <c r="F60" i="2"/>
  <c r="E60" i="2"/>
  <c r="D60" i="2"/>
  <c r="F55" i="2"/>
  <c r="E55" i="2"/>
  <c r="D55" i="2"/>
  <c r="F50" i="2"/>
  <c r="E50" i="2"/>
  <c r="D50" i="2"/>
  <c r="F44" i="2"/>
  <c r="E44" i="2"/>
  <c r="D44" i="2"/>
  <c r="F36" i="2"/>
  <c r="E36" i="2"/>
  <c r="D36" i="2"/>
  <c r="F25" i="2"/>
  <c r="E25" i="2"/>
  <c r="D25" i="2"/>
  <c r="F16" i="2"/>
  <c r="E16" i="2"/>
  <c r="D16" i="2"/>
  <c r="F13" i="2"/>
  <c r="E13" i="2"/>
  <c r="D13" i="2"/>
  <c r="F10" i="2"/>
  <c r="F4" i="2" s="1"/>
  <c r="E10" i="2"/>
  <c r="D10" i="2"/>
  <c r="F5" i="2"/>
  <c r="E5" i="2"/>
  <c r="D5" i="2"/>
  <c r="D4" i="2"/>
  <c r="E2" i="1"/>
  <c r="D2" i="1"/>
  <c r="C2" i="1"/>
  <c r="E3" i="1"/>
  <c r="D3" i="1"/>
  <c r="C3" i="1"/>
  <c r="E8" i="1"/>
  <c r="D8" i="1"/>
  <c r="C8" i="1"/>
  <c r="E11" i="1"/>
  <c r="D11" i="1"/>
  <c r="C11" i="1"/>
  <c r="E14" i="1"/>
  <c r="D14" i="1"/>
  <c r="C14" i="1"/>
  <c r="E23" i="1"/>
  <c r="D23" i="1"/>
  <c r="C23" i="1"/>
  <c r="E34" i="1"/>
  <c r="D34" i="1"/>
  <c r="C34" i="1"/>
  <c r="E42" i="1"/>
  <c r="D42" i="1"/>
  <c r="C42" i="1"/>
  <c r="E48" i="1"/>
  <c r="D48" i="1"/>
  <c r="C48" i="1"/>
  <c r="E53" i="1"/>
  <c r="D53" i="1"/>
  <c r="C53" i="1"/>
  <c r="E58" i="1"/>
  <c r="D58" i="1"/>
  <c r="C58" i="1"/>
  <c r="E65" i="1"/>
  <c r="D65" i="1"/>
  <c r="C65" i="1"/>
  <c r="E72" i="1"/>
  <c r="D72" i="1"/>
  <c r="C72" i="1"/>
  <c r="E74" i="1"/>
  <c r="D74" i="1"/>
  <c r="C74" i="1"/>
  <c r="E82" i="1"/>
  <c r="D82" i="1"/>
  <c r="C82" i="1"/>
  <c r="E86" i="1"/>
  <c r="D86" i="1"/>
  <c r="C86" i="1"/>
  <c r="E105" i="1"/>
  <c r="D105" i="1"/>
  <c r="C105" i="1"/>
</calcChain>
</file>

<file path=xl/sharedStrings.xml><?xml version="1.0" encoding="utf-8"?>
<sst xmlns="http://schemas.openxmlformats.org/spreadsheetml/2006/main" count="357" uniqueCount="75">
  <si>
    <t>직렬(류)</t>
  </si>
  <si>
    <t>임용
예정
기관</t>
  </si>
  <si>
    <t>선발
예정
인원</t>
  </si>
  <si>
    <t>출원
인원</t>
  </si>
  <si>
    <t>응시
인원</t>
  </si>
  <si>
    <t>의료기술8급(임상심리)</t>
  </si>
  <si>
    <t>고양시</t>
  </si>
  <si>
    <t>평택시</t>
  </si>
  <si>
    <t>시흥시</t>
  </si>
  <si>
    <t>의왕시</t>
  </si>
  <si>
    <t>환경9급(수질)</t>
  </si>
  <si>
    <t>안산시</t>
  </si>
  <si>
    <t>남양주시</t>
  </si>
  <si>
    <t>안양시</t>
  </si>
  <si>
    <t>구리시</t>
  </si>
  <si>
    <t>안성시</t>
  </si>
  <si>
    <t>환경9급(대기)</t>
  </si>
  <si>
    <t>군포시</t>
  </si>
  <si>
    <t>포천시</t>
  </si>
  <si>
    <t>환경9급(폐기물)</t>
  </si>
  <si>
    <t>시설9급(교통시설)</t>
  </si>
  <si>
    <t>수원시</t>
  </si>
  <si>
    <t>성남시</t>
  </si>
  <si>
    <t>광명시</t>
  </si>
  <si>
    <t>광주시</t>
  </si>
  <si>
    <t>양주시</t>
  </si>
  <si>
    <t>시설9급(도시교통설계)</t>
  </si>
  <si>
    <t>오산시</t>
  </si>
  <si>
    <t>방재안전9급(방재안전)</t>
  </si>
  <si>
    <t>경기도</t>
  </si>
  <si>
    <t>부천시</t>
  </si>
  <si>
    <t>화성시</t>
  </si>
  <si>
    <t>의정부시</t>
  </si>
  <si>
    <t>파주시</t>
  </si>
  <si>
    <t>이천시</t>
  </si>
  <si>
    <t>하남시</t>
  </si>
  <si>
    <t>여주시</t>
  </si>
  <si>
    <t>운전9급(운전)</t>
  </si>
  <si>
    <t>용인시</t>
  </si>
  <si>
    <t>해양수산9급(선박항해)</t>
  </si>
  <si>
    <t>해양수산9급(선박기관)</t>
  </si>
  <si>
    <t>식품위생9급(식품위생)</t>
  </si>
  <si>
    <t>의료기술9급(임상병리)</t>
  </si>
  <si>
    <t>김포시</t>
  </si>
  <si>
    <t>의료기술9급(방사선)</t>
  </si>
  <si>
    <t>과천시</t>
  </si>
  <si>
    <t>의료기술9급(물리치료)</t>
  </si>
  <si>
    <t>동두천시</t>
  </si>
  <si>
    <t>의료기술9급(치과위생)</t>
  </si>
  <si>
    <t>의료기술9급(작업치료)</t>
  </si>
  <si>
    <t>운전9급(운전) 요약</t>
  </si>
  <si>
    <t>방재안전9급(방재안전) 요약</t>
  </si>
  <si>
    <t>시설9급(도시교통설계) 요약</t>
  </si>
  <si>
    <t>시설9급(교통시설) 요약</t>
  </si>
  <si>
    <t>환경9급(폐기물) 요약</t>
  </si>
  <si>
    <t>환경9급(대기) 요약</t>
  </si>
  <si>
    <t>환경9급(수질) 요약</t>
  </si>
  <si>
    <t>의료기술9급(작업치료) 요약</t>
  </si>
  <si>
    <t>의료기술9급(치과위생) 요약</t>
  </si>
  <si>
    <t>의료기술9급(물리치료) 요약</t>
  </si>
  <si>
    <t>의료기술9급(방사선) 요약</t>
  </si>
  <si>
    <t>의료기술9급(임상병리) 요약</t>
  </si>
  <si>
    <t>식품위생9급(식품위생) 요약</t>
  </si>
  <si>
    <t>해양수산9급(선박기관) 요약</t>
  </si>
  <si>
    <t>해양수산9급(선박항해) 요약</t>
  </si>
  <si>
    <t>의료기술8급(임상심리) 요약</t>
  </si>
  <si>
    <t>총합계</t>
  </si>
  <si>
    <t>임용기관</t>
    <phoneticPr fontId="3" type="noConversion"/>
  </si>
  <si>
    <t>선발인원</t>
    <phoneticPr fontId="3" type="noConversion"/>
  </si>
  <si>
    <t>출원인원</t>
    <phoneticPr fontId="3" type="noConversion"/>
  </si>
  <si>
    <t>응시인원</t>
    <phoneticPr fontId="3" type="noConversion"/>
  </si>
  <si>
    <t>응시율</t>
    <phoneticPr fontId="3" type="noConversion"/>
  </si>
  <si>
    <t>번호</t>
    <phoneticPr fontId="3" type="noConversion"/>
  </si>
  <si>
    <t>합계</t>
    <phoneticPr fontId="3" type="noConversion"/>
  </si>
  <si>
    <t>2019년도 제2회 경기도 지방공무원 경력경쟁임용 필기시험 응시현황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</si>
</sst>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E5F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3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0" fillId="0" borderId="7" xfId="0" applyBorder="1">
      <alignment vertical="center"/>
    </xf>
    <xf numFmtId="49" fontId="4" fillId="0" borderId="8" xfId="0" applyNumberFormat="1" applyFon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176" fontId="0" fillId="0" borderId="9" xfId="1" applyNumberFormat="1" applyFont="1" applyBorder="1" applyAlignment="1">
      <alignment horizontal="center" vertical="center"/>
    </xf>
    <xf numFmtId="176" fontId="0" fillId="0" borderId="13" xfId="1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vertical="center"/>
    </xf>
    <xf numFmtId="177" fontId="5" fillId="0" borderId="5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116"/>
  <sheetViews>
    <sheetView topLeftCell="A82" workbookViewId="0">
      <selection sqref="A1:E116"/>
    </sheetView>
  </sheetViews>
  <sheetFormatPr defaultRowHeight="16.5" outlineLevelRow="2" x14ac:dyDescent="0.3"/>
  <cols>
    <col min="1" max="1" width="21.75" style="3" bestFit="1" customWidth="1"/>
    <col min="2" max="2" width="9" style="3"/>
    <col min="3" max="5" width="5.25" style="3" bestFit="1" customWidth="1"/>
    <col min="6" max="16384" width="9" style="3"/>
  </cols>
  <sheetData>
    <row r="1" spans="1:5" ht="49.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3">
      <c r="A2" s="6" t="s">
        <v>66</v>
      </c>
      <c r="B2" s="4"/>
      <c r="C2" s="5">
        <f>SUBTOTAL(9,C4:C116)</f>
        <v>182</v>
      </c>
      <c r="D2" s="5">
        <f>SUBTOTAL(9,D4:D116)</f>
        <v>5229</v>
      </c>
      <c r="E2" s="5">
        <f>SUBTOTAL(9,E4:E116)</f>
        <v>3845</v>
      </c>
    </row>
    <row r="3" spans="1:5" outlineLevel="1" x14ac:dyDescent="0.3">
      <c r="A3" s="6" t="s">
        <v>65</v>
      </c>
      <c r="B3" s="4"/>
      <c r="C3" s="5">
        <f>SUBTOTAL(9,C4:C7)</f>
        <v>7</v>
      </c>
      <c r="D3" s="5">
        <f>SUBTOTAL(9,D4:D7)</f>
        <v>63</v>
      </c>
      <c r="E3" s="5">
        <f>SUBTOTAL(9,E4:E7)</f>
        <v>45</v>
      </c>
    </row>
    <row r="4" spans="1:5" outlineLevel="2" x14ac:dyDescent="0.3">
      <c r="A4" s="4" t="s">
        <v>5</v>
      </c>
      <c r="B4" s="4" t="s">
        <v>6</v>
      </c>
      <c r="C4" s="5">
        <v>2</v>
      </c>
      <c r="D4" s="5">
        <v>27</v>
      </c>
      <c r="E4" s="5">
        <v>22</v>
      </c>
    </row>
    <row r="5" spans="1:5" outlineLevel="2" x14ac:dyDescent="0.3">
      <c r="A5" s="4" t="s">
        <v>5</v>
      </c>
      <c r="B5" s="4" t="s">
        <v>7</v>
      </c>
      <c r="C5" s="5">
        <v>3</v>
      </c>
      <c r="D5" s="5">
        <v>22</v>
      </c>
      <c r="E5" s="5">
        <v>14</v>
      </c>
    </row>
    <row r="6" spans="1:5" outlineLevel="2" x14ac:dyDescent="0.3">
      <c r="A6" s="4" t="s">
        <v>5</v>
      </c>
      <c r="B6" s="4" t="s">
        <v>8</v>
      </c>
      <c r="C6" s="5">
        <v>1</v>
      </c>
      <c r="D6" s="5">
        <v>6</v>
      </c>
      <c r="E6" s="5">
        <v>3</v>
      </c>
    </row>
    <row r="7" spans="1:5" outlineLevel="2" x14ac:dyDescent="0.3">
      <c r="A7" s="4" t="s">
        <v>5</v>
      </c>
      <c r="B7" s="4" t="s">
        <v>9</v>
      </c>
      <c r="C7" s="5">
        <v>1</v>
      </c>
      <c r="D7" s="5">
        <v>8</v>
      </c>
      <c r="E7" s="5">
        <v>6</v>
      </c>
    </row>
    <row r="8" spans="1:5" outlineLevel="1" x14ac:dyDescent="0.3">
      <c r="A8" s="6" t="s">
        <v>64</v>
      </c>
      <c r="B8" s="4"/>
      <c r="C8" s="5">
        <f>SUBTOTAL(9,C9:C10)</f>
        <v>2</v>
      </c>
      <c r="D8" s="5">
        <f>SUBTOTAL(9,D9:D10)</f>
        <v>51</v>
      </c>
      <c r="E8" s="5">
        <f>SUBTOTAL(9,E9:E10)</f>
        <v>35</v>
      </c>
    </row>
    <row r="9" spans="1:5" outlineLevel="2" x14ac:dyDescent="0.3">
      <c r="A9" s="4" t="s">
        <v>39</v>
      </c>
      <c r="B9" s="4" t="s">
        <v>29</v>
      </c>
      <c r="C9" s="5">
        <v>1</v>
      </c>
      <c r="D9" s="5">
        <v>36</v>
      </c>
      <c r="E9" s="5">
        <v>24</v>
      </c>
    </row>
    <row r="10" spans="1:5" outlineLevel="2" x14ac:dyDescent="0.3">
      <c r="A10" s="4" t="s">
        <v>39</v>
      </c>
      <c r="B10" s="4" t="s">
        <v>11</v>
      </c>
      <c r="C10" s="5">
        <v>1</v>
      </c>
      <c r="D10" s="5">
        <v>15</v>
      </c>
      <c r="E10" s="5">
        <v>11</v>
      </c>
    </row>
    <row r="11" spans="1:5" outlineLevel="1" x14ac:dyDescent="0.3">
      <c r="A11" s="6" t="s">
        <v>63</v>
      </c>
      <c r="B11" s="4"/>
      <c r="C11" s="5">
        <f>SUBTOTAL(9,C12:C13)</f>
        <v>2</v>
      </c>
      <c r="D11" s="5">
        <f>SUBTOTAL(9,D12:D13)</f>
        <v>39</v>
      </c>
      <c r="E11" s="5">
        <f>SUBTOTAL(9,E12:E13)</f>
        <v>29</v>
      </c>
    </row>
    <row r="12" spans="1:5" outlineLevel="2" x14ac:dyDescent="0.3">
      <c r="A12" s="4" t="s">
        <v>40</v>
      </c>
      <c r="B12" s="4" t="s">
        <v>29</v>
      </c>
      <c r="C12" s="5">
        <v>1</v>
      </c>
      <c r="D12" s="5">
        <v>24</v>
      </c>
      <c r="E12" s="5">
        <v>18</v>
      </c>
    </row>
    <row r="13" spans="1:5" outlineLevel="2" x14ac:dyDescent="0.3">
      <c r="A13" s="4" t="s">
        <v>40</v>
      </c>
      <c r="B13" s="4" t="s">
        <v>31</v>
      </c>
      <c r="C13" s="5">
        <v>1</v>
      </c>
      <c r="D13" s="5">
        <v>15</v>
      </c>
      <c r="E13" s="5">
        <v>11</v>
      </c>
    </row>
    <row r="14" spans="1:5" outlineLevel="1" x14ac:dyDescent="0.3">
      <c r="A14" s="6" t="s">
        <v>62</v>
      </c>
      <c r="B14" s="4"/>
      <c r="C14" s="5">
        <f>SUBTOTAL(9,C15:C22)</f>
        <v>12</v>
      </c>
      <c r="D14" s="5">
        <f>SUBTOTAL(9,D15:D22)</f>
        <v>692</v>
      </c>
      <c r="E14" s="5">
        <f>SUBTOTAL(9,E15:E22)</f>
        <v>527</v>
      </c>
    </row>
    <row r="15" spans="1:5" outlineLevel="2" x14ac:dyDescent="0.3">
      <c r="A15" s="4" t="s">
        <v>41</v>
      </c>
      <c r="B15" s="4" t="s">
        <v>31</v>
      </c>
      <c r="C15" s="5">
        <v>3</v>
      </c>
      <c r="D15" s="5">
        <v>144</v>
      </c>
      <c r="E15" s="5">
        <v>106</v>
      </c>
    </row>
    <row r="16" spans="1:5" outlineLevel="2" x14ac:dyDescent="0.3">
      <c r="A16" s="4" t="s">
        <v>41</v>
      </c>
      <c r="B16" s="4" t="s">
        <v>33</v>
      </c>
      <c r="C16" s="5">
        <v>1</v>
      </c>
      <c r="D16" s="5">
        <v>49</v>
      </c>
      <c r="E16" s="5">
        <v>38</v>
      </c>
    </row>
    <row r="17" spans="1:5" outlineLevel="2" x14ac:dyDescent="0.3">
      <c r="A17" s="4" t="s">
        <v>41</v>
      </c>
      <c r="B17" s="4" t="s">
        <v>8</v>
      </c>
      <c r="C17" s="5">
        <v>2</v>
      </c>
      <c r="D17" s="5">
        <v>156</v>
      </c>
      <c r="E17" s="5">
        <v>128</v>
      </c>
    </row>
    <row r="18" spans="1:5" outlineLevel="2" x14ac:dyDescent="0.3">
      <c r="A18" s="4" t="s">
        <v>41</v>
      </c>
      <c r="B18" s="4" t="s">
        <v>24</v>
      </c>
      <c r="C18" s="5">
        <v>1</v>
      </c>
      <c r="D18" s="5">
        <v>63</v>
      </c>
      <c r="E18" s="5">
        <v>39</v>
      </c>
    </row>
    <row r="19" spans="1:5" outlineLevel="2" x14ac:dyDescent="0.3">
      <c r="A19" s="4" t="s">
        <v>41</v>
      </c>
      <c r="B19" s="4" t="s">
        <v>27</v>
      </c>
      <c r="C19" s="5">
        <v>2</v>
      </c>
      <c r="D19" s="5">
        <v>127</v>
      </c>
      <c r="E19" s="5">
        <v>105</v>
      </c>
    </row>
    <row r="20" spans="1:5" outlineLevel="2" x14ac:dyDescent="0.3">
      <c r="A20" s="4" t="s">
        <v>41</v>
      </c>
      <c r="B20" s="4" t="s">
        <v>14</v>
      </c>
      <c r="C20" s="5">
        <v>1</v>
      </c>
      <c r="D20" s="5">
        <v>76</v>
      </c>
      <c r="E20" s="5">
        <v>48</v>
      </c>
    </row>
    <row r="21" spans="1:5" outlineLevel="2" x14ac:dyDescent="0.3">
      <c r="A21" s="4" t="s">
        <v>41</v>
      </c>
      <c r="B21" s="4" t="s">
        <v>15</v>
      </c>
      <c r="C21" s="5">
        <v>1</v>
      </c>
      <c r="D21" s="5">
        <v>38</v>
      </c>
      <c r="E21" s="5">
        <v>31</v>
      </c>
    </row>
    <row r="22" spans="1:5" outlineLevel="2" x14ac:dyDescent="0.3">
      <c r="A22" s="4" t="s">
        <v>41</v>
      </c>
      <c r="B22" s="4" t="s">
        <v>18</v>
      </c>
      <c r="C22" s="5">
        <v>1</v>
      </c>
      <c r="D22" s="5">
        <v>39</v>
      </c>
      <c r="E22" s="5">
        <v>32</v>
      </c>
    </row>
    <row r="23" spans="1:5" outlineLevel="1" x14ac:dyDescent="0.3">
      <c r="A23" s="6" t="s">
        <v>61</v>
      </c>
      <c r="B23" s="4"/>
      <c r="C23" s="5">
        <f>SUBTOTAL(9,C24:C33)</f>
        <v>10</v>
      </c>
      <c r="D23" s="5">
        <f>SUBTOTAL(9,D24:D33)</f>
        <v>326</v>
      </c>
      <c r="E23" s="5">
        <f>SUBTOTAL(9,E24:E33)</f>
        <v>242</v>
      </c>
    </row>
    <row r="24" spans="1:5" outlineLevel="2" x14ac:dyDescent="0.3">
      <c r="A24" s="4" t="s">
        <v>42</v>
      </c>
      <c r="B24" s="4" t="s">
        <v>38</v>
      </c>
      <c r="C24" s="5">
        <v>1</v>
      </c>
      <c r="D24" s="5">
        <v>36</v>
      </c>
      <c r="E24" s="5">
        <v>23</v>
      </c>
    </row>
    <row r="25" spans="1:5" outlineLevel="2" x14ac:dyDescent="0.3">
      <c r="A25" s="4" t="s">
        <v>42</v>
      </c>
      <c r="B25" s="4" t="s">
        <v>30</v>
      </c>
      <c r="C25" s="5">
        <v>1</v>
      </c>
      <c r="D25" s="5">
        <v>37</v>
      </c>
      <c r="E25" s="5">
        <v>24</v>
      </c>
    </row>
    <row r="26" spans="1:5" outlineLevel="2" x14ac:dyDescent="0.3">
      <c r="A26" s="4" t="s">
        <v>42</v>
      </c>
      <c r="B26" s="4" t="s">
        <v>31</v>
      </c>
      <c r="C26" s="5">
        <v>1</v>
      </c>
      <c r="D26" s="5">
        <v>39</v>
      </c>
      <c r="E26" s="5">
        <v>30</v>
      </c>
    </row>
    <row r="27" spans="1:5" outlineLevel="2" x14ac:dyDescent="0.3">
      <c r="A27" s="4" t="s">
        <v>42</v>
      </c>
      <c r="B27" s="4" t="s">
        <v>12</v>
      </c>
      <c r="C27" s="5">
        <v>1</v>
      </c>
      <c r="D27" s="5">
        <v>24</v>
      </c>
      <c r="E27" s="5">
        <v>21</v>
      </c>
    </row>
    <row r="28" spans="1:5" outlineLevel="2" x14ac:dyDescent="0.3">
      <c r="A28" s="4" t="s">
        <v>42</v>
      </c>
      <c r="B28" s="4" t="s">
        <v>33</v>
      </c>
      <c r="C28" s="5">
        <v>1</v>
      </c>
      <c r="D28" s="5">
        <v>23</v>
      </c>
      <c r="E28" s="5">
        <v>17</v>
      </c>
    </row>
    <row r="29" spans="1:5" outlineLevel="2" x14ac:dyDescent="0.3">
      <c r="A29" s="4" t="s">
        <v>42</v>
      </c>
      <c r="B29" s="4" t="s">
        <v>43</v>
      </c>
      <c r="C29" s="5">
        <v>1</v>
      </c>
      <c r="D29" s="5">
        <v>23</v>
      </c>
      <c r="E29" s="5">
        <v>20</v>
      </c>
    </row>
    <row r="30" spans="1:5" outlineLevel="2" x14ac:dyDescent="0.3">
      <c r="A30" s="4" t="s">
        <v>42</v>
      </c>
      <c r="B30" s="4" t="s">
        <v>23</v>
      </c>
      <c r="C30" s="5">
        <v>1</v>
      </c>
      <c r="D30" s="5">
        <v>36</v>
      </c>
      <c r="E30" s="5">
        <v>27</v>
      </c>
    </row>
    <row r="31" spans="1:5" outlineLevel="2" x14ac:dyDescent="0.3">
      <c r="A31" s="4" t="s">
        <v>42</v>
      </c>
      <c r="B31" s="4" t="s">
        <v>24</v>
      </c>
      <c r="C31" s="5">
        <v>1</v>
      </c>
      <c r="D31" s="5">
        <v>32</v>
      </c>
      <c r="E31" s="5">
        <v>27</v>
      </c>
    </row>
    <row r="32" spans="1:5" outlineLevel="2" x14ac:dyDescent="0.3">
      <c r="A32" s="4" t="s">
        <v>42</v>
      </c>
      <c r="B32" s="4" t="s">
        <v>17</v>
      </c>
      <c r="C32" s="5">
        <v>1</v>
      </c>
      <c r="D32" s="5">
        <v>36</v>
      </c>
      <c r="E32" s="5">
        <v>28</v>
      </c>
    </row>
    <row r="33" spans="1:5" outlineLevel="2" x14ac:dyDescent="0.3">
      <c r="A33" s="4" t="s">
        <v>42</v>
      </c>
      <c r="B33" s="4" t="s">
        <v>14</v>
      </c>
      <c r="C33" s="5">
        <v>1</v>
      </c>
      <c r="D33" s="5">
        <v>40</v>
      </c>
      <c r="E33" s="5">
        <v>25</v>
      </c>
    </row>
    <row r="34" spans="1:5" outlineLevel="1" x14ac:dyDescent="0.3">
      <c r="A34" s="6" t="s">
        <v>60</v>
      </c>
      <c r="B34" s="4"/>
      <c r="C34" s="5">
        <f>SUBTOTAL(9,C35:C41)</f>
        <v>8</v>
      </c>
      <c r="D34" s="5">
        <f>SUBTOTAL(9,D35:D41)</f>
        <v>286</v>
      </c>
      <c r="E34" s="5">
        <f>SUBTOTAL(9,E35:E41)</f>
        <v>205</v>
      </c>
    </row>
    <row r="35" spans="1:5" outlineLevel="2" x14ac:dyDescent="0.3">
      <c r="A35" s="4" t="s">
        <v>44</v>
      </c>
      <c r="B35" s="4" t="s">
        <v>21</v>
      </c>
      <c r="C35" s="5">
        <v>2</v>
      </c>
      <c r="D35" s="5">
        <v>90</v>
      </c>
      <c r="E35" s="5">
        <v>69</v>
      </c>
    </row>
    <row r="36" spans="1:5" outlineLevel="2" x14ac:dyDescent="0.3">
      <c r="A36" s="4" t="s">
        <v>44</v>
      </c>
      <c r="B36" s="4" t="s">
        <v>38</v>
      </c>
      <c r="C36" s="5">
        <v>1</v>
      </c>
      <c r="D36" s="5">
        <v>22</v>
      </c>
      <c r="E36" s="5">
        <v>17</v>
      </c>
    </row>
    <row r="37" spans="1:5" outlineLevel="2" x14ac:dyDescent="0.3">
      <c r="A37" s="4" t="s">
        <v>44</v>
      </c>
      <c r="B37" s="4" t="s">
        <v>12</v>
      </c>
      <c r="C37" s="5">
        <v>1</v>
      </c>
      <c r="D37" s="5">
        <v>45</v>
      </c>
      <c r="E37" s="5">
        <v>29</v>
      </c>
    </row>
    <row r="38" spans="1:5" outlineLevel="2" x14ac:dyDescent="0.3">
      <c r="A38" s="4" t="s">
        <v>44</v>
      </c>
      <c r="B38" s="4" t="s">
        <v>7</v>
      </c>
      <c r="C38" s="5">
        <v>1</v>
      </c>
      <c r="D38" s="5">
        <v>26</v>
      </c>
      <c r="E38" s="5">
        <v>18</v>
      </c>
    </row>
    <row r="39" spans="1:5" outlineLevel="2" x14ac:dyDescent="0.3">
      <c r="A39" s="4" t="s">
        <v>44</v>
      </c>
      <c r="B39" s="4" t="s">
        <v>33</v>
      </c>
      <c r="C39" s="5">
        <v>1</v>
      </c>
      <c r="D39" s="5">
        <v>27</v>
      </c>
      <c r="E39" s="5">
        <v>19</v>
      </c>
    </row>
    <row r="40" spans="1:5" outlineLevel="2" x14ac:dyDescent="0.3">
      <c r="A40" s="4" t="s">
        <v>44</v>
      </c>
      <c r="B40" s="4" t="s">
        <v>34</v>
      </c>
      <c r="C40" s="5">
        <v>1</v>
      </c>
      <c r="D40" s="5">
        <v>31</v>
      </c>
      <c r="E40" s="5">
        <v>21</v>
      </c>
    </row>
    <row r="41" spans="1:5" outlineLevel="2" x14ac:dyDescent="0.3">
      <c r="A41" s="4" t="s">
        <v>44</v>
      </c>
      <c r="B41" s="4" t="s">
        <v>45</v>
      </c>
      <c r="C41" s="5">
        <v>1</v>
      </c>
      <c r="D41" s="5">
        <v>45</v>
      </c>
      <c r="E41" s="5">
        <v>32</v>
      </c>
    </row>
    <row r="42" spans="1:5" outlineLevel="1" x14ac:dyDescent="0.3">
      <c r="A42" s="6" t="s">
        <v>59</v>
      </c>
      <c r="B42" s="4"/>
      <c r="C42" s="5">
        <f>SUBTOTAL(9,C43:C47)</f>
        <v>5</v>
      </c>
      <c r="D42" s="5">
        <f>SUBTOTAL(9,D43:D47)</f>
        <v>235</v>
      </c>
      <c r="E42" s="5">
        <f>SUBTOTAL(9,E43:E47)</f>
        <v>171</v>
      </c>
    </row>
    <row r="43" spans="1:5" outlineLevel="2" x14ac:dyDescent="0.3">
      <c r="A43" s="4" t="s">
        <v>46</v>
      </c>
      <c r="B43" s="4" t="s">
        <v>21</v>
      </c>
      <c r="C43" s="5">
        <v>1</v>
      </c>
      <c r="D43" s="5">
        <v>63</v>
      </c>
      <c r="E43" s="5">
        <v>44</v>
      </c>
    </row>
    <row r="44" spans="1:5" outlineLevel="2" x14ac:dyDescent="0.3">
      <c r="A44" s="4" t="s">
        <v>46</v>
      </c>
      <c r="B44" s="4" t="s">
        <v>33</v>
      </c>
      <c r="C44" s="5">
        <v>1</v>
      </c>
      <c r="D44" s="5">
        <v>35</v>
      </c>
      <c r="E44" s="5">
        <v>28</v>
      </c>
    </row>
    <row r="45" spans="1:5" outlineLevel="2" x14ac:dyDescent="0.3">
      <c r="A45" s="4" t="s">
        <v>46</v>
      </c>
      <c r="B45" s="4" t="s">
        <v>8</v>
      </c>
      <c r="C45" s="5">
        <v>1</v>
      </c>
      <c r="D45" s="5">
        <v>40</v>
      </c>
      <c r="E45" s="5">
        <v>29</v>
      </c>
    </row>
    <row r="46" spans="1:5" outlineLevel="2" x14ac:dyDescent="0.3">
      <c r="A46" s="4" t="s">
        <v>46</v>
      </c>
      <c r="B46" s="4" t="s">
        <v>23</v>
      </c>
      <c r="C46" s="5">
        <v>1</v>
      </c>
      <c r="D46" s="5">
        <v>66</v>
      </c>
      <c r="E46" s="5">
        <v>48</v>
      </c>
    </row>
    <row r="47" spans="1:5" outlineLevel="2" x14ac:dyDescent="0.3">
      <c r="A47" s="4" t="s">
        <v>46</v>
      </c>
      <c r="B47" s="4" t="s">
        <v>47</v>
      </c>
      <c r="C47" s="5">
        <v>1</v>
      </c>
      <c r="D47" s="5">
        <v>31</v>
      </c>
      <c r="E47" s="5">
        <v>22</v>
      </c>
    </row>
    <row r="48" spans="1:5" outlineLevel="1" x14ac:dyDescent="0.3">
      <c r="A48" s="6" t="s">
        <v>58</v>
      </c>
      <c r="B48" s="4"/>
      <c r="C48" s="5">
        <f>SUBTOTAL(9,C49:C52)</f>
        <v>5</v>
      </c>
      <c r="D48" s="5">
        <f>SUBTOTAL(9,D49:D52)</f>
        <v>270</v>
      </c>
      <c r="E48" s="5">
        <f>SUBTOTAL(9,E49:E52)</f>
        <v>203</v>
      </c>
    </row>
    <row r="49" spans="1:5" outlineLevel="2" x14ac:dyDescent="0.3">
      <c r="A49" s="4" t="s">
        <v>48</v>
      </c>
      <c r="B49" s="4" t="s">
        <v>21</v>
      </c>
      <c r="C49" s="5">
        <v>1</v>
      </c>
      <c r="D49" s="5">
        <v>87</v>
      </c>
      <c r="E49" s="5">
        <v>68</v>
      </c>
    </row>
    <row r="50" spans="1:5" outlineLevel="2" x14ac:dyDescent="0.3">
      <c r="A50" s="4" t="s">
        <v>48</v>
      </c>
      <c r="B50" s="4" t="s">
        <v>8</v>
      </c>
      <c r="C50" s="5">
        <v>1</v>
      </c>
      <c r="D50" s="5">
        <v>39</v>
      </c>
      <c r="E50" s="5">
        <v>36</v>
      </c>
    </row>
    <row r="51" spans="1:5" outlineLevel="2" x14ac:dyDescent="0.3">
      <c r="A51" s="4" t="s">
        <v>48</v>
      </c>
      <c r="B51" s="4" t="s">
        <v>43</v>
      </c>
      <c r="C51" s="5">
        <v>1</v>
      </c>
      <c r="D51" s="5">
        <v>67</v>
      </c>
      <c r="E51" s="5">
        <v>49</v>
      </c>
    </row>
    <row r="52" spans="1:5" outlineLevel="2" x14ac:dyDescent="0.3">
      <c r="A52" s="4" t="s">
        <v>48</v>
      </c>
      <c r="B52" s="4" t="s">
        <v>23</v>
      </c>
      <c r="C52" s="5">
        <v>2</v>
      </c>
      <c r="D52" s="5">
        <v>77</v>
      </c>
      <c r="E52" s="5">
        <v>50</v>
      </c>
    </row>
    <row r="53" spans="1:5" outlineLevel="1" x14ac:dyDescent="0.3">
      <c r="A53" s="6" t="s">
        <v>57</v>
      </c>
      <c r="B53" s="4"/>
      <c r="C53" s="5">
        <f>SUBTOTAL(9,C54:C57)</f>
        <v>8</v>
      </c>
      <c r="D53" s="5">
        <f>SUBTOTAL(9,D54:D57)</f>
        <v>245</v>
      </c>
      <c r="E53" s="5">
        <f>SUBTOTAL(9,E54:E57)</f>
        <v>199</v>
      </c>
    </row>
    <row r="54" spans="1:5" outlineLevel="2" x14ac:dyDescent="0.3">
      <c r="A54" s="4" t="s">
        <v>49</v>
      </c>
      <c r="B54" s="4" t="s">
        <v>7</v>
      </c>
      <c r="C54" s="5">
        <v>4</v>
      </c>
      <c r="D54" s="5">
        <v>106</v>
      </c>
      <c r="E54" s="5">
        <v>88</v>
      </c>
    </row>
    <row r="55" spans="1:5" outlineLevel="2" x14ac:dyDescent="0.3">
      <c r="A55" s="4" t="s">
        <v>49</v>
      </c>
      <c r="B55" s="4" t="s">
        <v>33</v>
      </c>
      <c r="C55" s="5">
        <v>1</v>
      </c>
      <c r="D55" s="5">
        <v>31</v>
      </c>
      <c r="E55" s="5">
        <v>23</v>
      </c>
    </row>
    <row r="56" spans="1:5" outlineLevel="2" x14ac:dyDescent="0.3">
      <c r="A56" s="4" t="s">
        <v>49</v>
      </c>
      <c r="B56" s="4" t="s">
        <v>8</v>
      </c>
      <c r="C56" s="5">
        <v>2</v>
      </c>
      <c r="D56" s="5">
        <v>62</v>
      </c>
      <c r="E56" s="5">
        <v>52</v>
      </c>
    </row>
    <row r="57" spans="1:5" outlineLevel="2" x14ac:dyDescent="0.3">
      <c r="A57" s="4" t="s">
        <v>49</v>
      </c>
      <c r="B57" s="4" t="s">
        <v>9</v>
      </c>
      <c r="C57" s="5">
        <v>1</v>
      </c>
      <c r="D57" s="5">
        <v>46</v>
      </c>
      <c r="E57" s="5">
        <v>36</v>
      </c>
    </row>
    <row r="58" spans="1:5" outlineLevel="1" x14ac:dyDescent="0.3">
      <c r="A58" s="6" t="s">
        <v>56</v>
      </c>
      <c r="B58" s="4"/>
      <c r="C58" s="5">
        <f>SUBTOTAL(9,C59:C64)</f>
        <v>11</v>
      </c>
      <c r="D58" s="5">
        <f>SUBTOTAL(9,D59:D64)</f>
        <v>334</v>
      </c>
      <c r="E58" s="5">
        <f>SUBTOTAL(9,E59:E64)</f>
        <v>252</v>
      </c>
    </row>
    <row r="59" spans="1:5" outlineLevel="2" x14ac:dyDescent="0.3">
      <c r="A59" s="4" t="s">
        <v>10</v>
      </c>
      <c r="B59" s="4" t="s">
        <v>11</v>
      </c>
      <c r="C59" s="5">
        <v>2</v>
      </c>
      <c r="D59" s="5">
        <v>8</v>
      </c>
      <c r="E59" s="5">
        <v>8</v>
      </c>
    </row>
    <row r="60" spans="1:5" outlineLevel="2" x14ac:dyDescent="0.3">
      <c r="A60" s="4" t="s">
        <v>10</v>
      </c>
      <c r="B60" s="4" t="s">
        <v>12</v>
      </c>
      <c r="C60" s="5">
        <v>3</v>
      </c>
      <c r="D60" s="5">
        <v>18</v>
      </c>
      <c r="E60" s="5">
        <v>12</v>
      </c>
    </row>
    <row r="61" spans="1:5" outlineLevel="2" x14ac:dyDescent="0.3">
      <c r="A61" s="4" t="s">
        <v>10</v>
      </c>
      <c r="B61" s="4" t="s">
        <v>13</v>
      </c>
      <c r="C61" s="5">
        <v>1</v>
      </c>
      <c r="D61" s="5">
        <v>18</v>
      </c>
      <c r="E61" s="5">
        <v>14</v>
      </c>
    </row>
    <row r="62" spans="1:5" outlineLevel="2" x14ac:dyDescent="0.3">
      <c r="A62" s="4" t="s">
        <v>10</v>
      </c>
      <c r="B62" s="4" t="s">
        <v>8</v>
      </c>
      <c r="C62" s="5">
        <v>3</v>
      </c>
      <c r="D62" s="5">
        <v>182</v>
      </c>
      <c r="E62" s="5">
        <v>144</v>
      </c>
    </row>
    <row r="63" spans="1:5" outlineLevel="2" x14ac:dyDescent="0.3">
      <c r="A63" s="4" t="s">
        <v>10</v>
      </c>
      <c r="B63" s="4" t="s">
        <v>14</v>
      </c>
      <c r="C63" s="5">
        <v>1</v>
      </c>
      <c r="D63" s="5">
        <v>61</v>
      </c>
      <c r="E63" s="5">
        <v>40</v>
      </c>
    </row>
    <row r="64" spans="1:5" outlineLevel="2" x14ac:dyDescent="0.3">
      <c r="A64" s="4" t="s">
        <v>10</v>
      </c>
      <c r="B64" s="4" t="s">
        <v>15</v>
      </c>
      <c r="C64" s="5">
        <v>1</v>
      </c>
      <c r="D64" s="5">
        <v>47</v>
      </c>
      <c r="E64" s="5">
        <v>34</v>
      </c>
    </row>
    <row r="65" spans="1:5" outlineLevel="1" x14ac:dyDescent="0.3">
      <c r="A65" s="6" t="s">
        <v>55</v>
      </c>
      <c r="B65" s="4"/>
      <c r="C65" s="5">
        <f>SUBTOTAL(9,C66:C71)</f>
        <v>10</v>
      </c>
      <c r="D65" s="5">
        <f>SUBTOTAL(9,D66:D71)</f>
        <v>313</v>
      </c>
      <c r="E65" s="5">
        <f>SUBTOTAL(9,E66:E71)</f>
        <v>232</v>
      </c>
    </row>
    <row r="66" spans="1:5" outlineLevel="2" x14ac:dyDescent="0.3">
      <c r="A66" s="4" t="s">
        <v>16</v>
      </c>
      <c r="B66" s="4" t="s">
        <v>8</v>
      </c>
      <c r="C66" s="5">
        <v>3</v>
      </c>
      <c r="D66" s="5">
        <v>94</v>
      </c>
      <c r="E66" s="5">
        <v>70</v>
      </c>
    </row>
    <row r="67" spans="1:5" outlineLevel="2" x14ac:dyDescent="0.3">
      <c r="A67" s="4" t="s">
        <v>16</v>
      </c>
      <c r="B67" s="4" t="s">
        <v>17</v>
      </c>
      <c r="C67" s="5">
        <v>2</v>
      </c>
      <c r="D67" s="5">
        <v>83</v>
      </c>
      <c r="E67" s="5">
        <v>54</v>
      </c>
    </row>
    <row r="68" spans="1:5" outlineLevel="2" x14ac:dyDescent="0.3">
      <c r="A68" s="4" t="s">
        <v>16</v>
      </c>
      <c r="B68" s="4" t="s">
        <v>14</v>
      </c>
      <c r="C68" s="5">
        <v>1</v>
      </c>
      <c r="D68" s="5">
        <v>47</v>
      </c>
      <c r="E68" s="5">
        <v>35</v>
      </c>
    </row>
    <row r="69" spans="1:5" outlineLevel="2" x14ac:dyDescent="0.3">
      <c r="A69" s="4" t="s">
        <v>16</v>
      </c>
      <c r="B69" s="4" t="s">
        <v>15</v>
      </c>
      <c r="C69" s="5">
        <v>1</v>
      </c>
      <c r="D69" s="5">
        <v>31</v>
      </c>
      <c r="E69" s="5">
        <v>28</v>
      </c>
    </row>
    <row r="70" spans="1:5" outlineLevel="2" x14ac:dyDescent="0.3">
      <c r="A70" s="4" t="s">
        <v>16</v>
      </c>
      <c r="B70" s="4" t="s">
        <v>18</v>
      </c>
      <c r="C70" s="5">
        <v>2</v>
      </c>
      <c r="D70" s="5">
        <v>30</v>
      </c>
      <c r="E70" s="5">
        <v>24</v>
      </c>
    </row>
    <row r="71" spans="1:5" outlineLevel="2" x14ac:dyDescent="0.3">
      <c r="A71" s="4" t="s">
        <v>16</v>
      </c>
      <c r="B71" s="4" t="s">
        <v>9</v>
      </c>
      <c r="C71" s="5">
        <v>1</v>
      </c>
      <c r="D71" s="5">
        <v>28</v>
      </c>
      <c r="E71" s="5">
        <v>21</v>
      </c>
    </row>
    <row r="72" spans="1:5" outlineLevel="1" x14ac:dyDescent="0.3">
      <c r="A72" s="6" t="s">
        <v>54</v>
      </c>
      <c r="B72" s="4"/>
      <c r="C72" s="5">
        <f>SUBTOTAL(9,C73:C73)</f>
        <v>2</v>
      </c>
      <c r="D72" s="5">
        <f>SUBTOTAL(9,D73:D73)</f>
        <v>59</v>
      </c>
      <c r="E72" s="5">
        <f>SUBTOTAL(9,E73:E73)</f>
        <v>44</v>
      </c>
    </row>
    <row r="73" spans="1:5" outlineLevel="2" x14ac:dyDescent="0.3">
      <c r="A73" s="4" t="s">
        <v>19</v>
      </c>
      <c r="B73" s="4" t="s">
        <v>18</v>
      </c>
      <c r="C73" s="5">
        <v>2</v>
      </c>
      <c r="D73" s="5">
        <v>59</v>
      </c>
      <c r="E73" s="5">
        <v>44</v>
      </c>
    </row>
    <row r="74" spans="1:5" outlineLevel="1" x14ac:dyDescent="0.3">
      <c r="A74" s="6" t="s">
        <v>53</v>
      </c>
      <c r="B74" s="4"/>
      <c r="C74" s="5">
        <f>SUBTOTAL(9,C75:C81)</f>
        <v>14</v>
      </c>
      <c r="D74" s="5">
        <f>SUBTOTAL(9,D75:D81)</f>
        <v>141</v>
      </c>
      <c r="E74" s="5">
        <f>SUBTOTAL(9,E75:E81)</f>
        <v>95</v>
      </c>
    </row>
    <row r="75" spans="1:5" outlineLevel="2" x14ac:dyDescent="0.3">
      <c r="A75" s="4" t="s">
        <v>20</v>
      </c>
      <c r="B75" s="4" t="s">
        <v>21</v>
      </c>
      <c r="C75" s="5">
        <v>4</v>
      </c>
      <c r="D75" s="5">
        <v>47</v>
      </c>
      <c r="E75" s="5">
        <v>37</v>
      </c>
    </row>
    <row r="76" spans="1:5" outlineLevel="2" x14ac:dyDescent="0.3">
      <c r="A76" s="4" t="s">
        <v>20</v>
      </c>
      <c r="B76" s="4" t="s">
        <v>22</v>
      </c>
      <c r="C76" s="5">
        <v>2</v>
      </c>
      <c r="D76" s="5">
        <v>18</v>
      </c>
      <c r="E76" s="5">
        <v>8</v>
      </c>
    </row>
    <row r="77" spans="1:5" outlineLevel="2" x14ac:dyDescent="0.3">
      <c r="A77" s="4" t="s">
        <v>20</v>
      </c>
      <c r="B77" s="4" t="s">
        <v>7</v>
      </c>
      <c r="C77" s="5">
        <v>1</v>
      </c>
      <c r="D77" s="5">
        <v>7</v>
      </c>
      <c r="E77" s="5">
        <v>5</v>
      </c>
    </row>
    <row r="78" spans="1:5" outlineLevel="2" x14ac:dyDescent="0.3">
      <c r="A78" s="4" t="s">
        <v>20</v>
      </c>
      <c r="B78" s="4" t="s">
        <v>8</v>
      </c>
      <c r="C78" s="5">
        <v>2</v>
      </c>
      <c r="D78" s="5">
        <v>23</v>
      </c>
      <c r="E78" s="5">
        <v>13</v>
      </c>
    </row>
    <row r="79" spans="1:5" outlineLevel="2" x14ac:dyDescent="0.3">
      <c r="A79" s="4" t="s">
        <v>20</v>
      </c>
      <c r="B79" s="4" t="s">
        <v>23</v>
      </c>
      <c r="C79" s="5">
        <v>1</v>
      </c>
      <c r="D79" s="5">
        <v>8</v>
      </c>
      <c r="E79" s="5">
        <v>5</v>
      </c>
    </row>
    <row r="80" spans="1:5" outlineLevel="2" x14ac:dyDescent="0.3">
      <c r="A80" s="4" t="s">
        <v>20</v>
      </c>
      <c r="B80" s="4" t="s">
        <v>24</v>
      </c>
      <c r="C80" s="5">
        <v>2</v>
      </c>
      <c r="D80" s="5">
        <v>13</v>
      </c>
      <c r="E80" s="5">
        <v>8</v>
      </c>
    </row>
    <row r="81" spans="1:5" outlineLevel="2" x14ac:dyDescent="0.3">
      <c r="A81" s="4" t="s">
        <v>20</v>
      </c>
      <c r="B81" s="4" t="s">
        <v>25</v>
      </c>
      <c r="C81" s="5">
        <v>2</v>
      </c>
      <c r="D81" s="5">
        <v>25</v>
      </c>
      <c r="E81" s="5">
        <v>19</v>
      </c>
    </row>
    <row r="82" spans="1:5" outlineLevel="1" x14ac:dyDescent="0.3">
      <c r="A82" s="6" t="s">
        <v>52</v>
      </c>
      <c r="B82" s="4"/>
      <c r="C82" s="5">
        <f>SUBTOTAL(9,C83:C85)</f>
        <v>5</v>
      </c>
      <c r="D82" s="5">
        <f>SUBTOTAL(9,D83:D85)</f>
        <v>35</v>
      </c>
      <c r="E82" s="5">
        <f>SUBTOTAL(9,E83:E85)</f>
        <v>22</v>
      </c>
    </row>
    <row r="83" spans="1:5" outlineLevel="2" x14ac:dyDescent="0.3">
      <c r="A83" s="4" t="s">
        <v>26</v>
      </c>
      <c r="B83" s="4" t="s">
        <v>21</v>
      </c>
      <c r="C83" s="5">
        <v>3</v>
      </c>
      <c r="D83" s="5">
        <v>20</v>
      </c>
      <c r="E83" s="5">
        <v>13</v>
      </c>
    </row>
    <row r="84" spans="1:5" outlineLevel="2" x14ac:dyDescent="0.3">
      <c r="A84" s="4" t="s">
        <v>26</v>
      </c>
      <c r="B84" s="4" t="s">
        <v>27</v>
      </c>
      <c r="C84" s="5">
        <v>1</v>
      </c>
      <c r="D84" s="5">
        <v>5</v>
      </c>
      <c r="E84" s="5">
        <v>3</v>
      </c>
    </row>
    <row r="85" spans="1:5" outlineLevel="2" x14ac:dyDescent="0.3">
      <c r="A85" s="4" t="s">
        <v>26</v>
      </c>
      <c r="B85" s="4" t="s">
        <v>9</v>
      </c>
      <c r="C85" s="5">
        <v>1</v>
      </c>
      <c r="D85" s="5">
        <v>10</v>
      </c>
      <c r="E85" s="5">
        <v>6</v>
      </c>
    </row>
    <row r="86" spans="1:5" outlineLevel="1" x14ac:dyDescent="0.3">
      <c r="A86" s="6" t="s">
        <v>51</v>
      </c>
      <c r="B86" s="4"/>
      <c r="C86" s="5">
        <f>SUBTOTAL(9,C87:C104)</f>
        <v>35</v>
      </c>
      <c r="D86" s="5">
        <f>SUBTOTAL(9,D87:D104)</f>
        <v>309</v>
      </c>
      <c r="E86" s="5">
        <f>SUBTOTAL(9,E87:E104)</f>
        <v>207</v>
      </c>
    </row>
    <row r="87" spans="1:5" outlineLevel="2" x14ac:dyDescent="0.3">
      <c r="A87" s="4" t="s">
        <v>28</v>
      </c>
      <c r="B87" s="4" t="s">
        <v>29</v>
      </c>
      <c r="C87" s="5">
        <v>2</v>
      </c>
      <c r="D87" s="5">
        <v>33</v>
      </c>
      <c r="E87" s="5">
        <v>18</v>
      </c>
    </row>
    <row r="88" spans="1:5" outlineLevel="2" x14ac:dyDescent="0.3">
      <c r="A88" s="4" t="s">
        <v>28</v>
      </c>
      <c r="B88" s="4" t="s">
        <v>21</v>
      </c>
      <c r="C88" s="5">
        <v>2</v>
      </c>
      <c r="D88" s="5">
        <v>29</v>
      </c>
      <c r="E88" s="5">
        <v>23</v>
      </c>
    </row>
    <row r="89" spans="1:5" outlineLevel="2" x14ac:dyDescent="0.3">
      <c r="A89" s="4" t="s">
        <v>28</v>
      </c>
      <c r="B89" s="4" t="s">
        <v>6</v>
      </c>
      <c r="C89" s="5">
        <v>5</v>
      </c>
      <c r="D89" s="5">
        <v>26</v>
      </c>
      <c r="E89" s="5">
        <v>18</v>
      </c>
    </row>
    <row r="90" spans="1:5" outlineLevel="2" x14ac:dyDescent="0.3">
      <c r="A90" s="4" t="s">
        <v>28</v>
      </c>
      <c r="B90" s="4" t="s">
        <v>30</v>
      </c>
      <c r="C90" s="5">
        <v>1</v>
      </c>
      <c r="D90" s="5">
        <v>6</v>
      </c>
      <c r="E90" s="5">
        <v>2</v>
      </c>
    </row>
    <row r="91" spans="1:5" outlineLevel="2" x14ac:dyDescent="0.3">
      <c r="A91" s="4" t="s">
        <v>28</v>
      </c>
      <c r="B91" s="4" t="s">
        <v>11</v>
      </c>
      <c r="C91" s="5">
        <v>2</v>
      </c>
      <c r="D91" s="5">
        <v>20</v>
      </c>
      <c r="E91" s="5">
        <v>9</v>
      </c>
    </row>
    <row r="92" spans="1:5" outlineLevel="2" x14ac:dyDescent="0.3">
      <c r="A92" s="4" t="s">
        <v>28</v>
      </c>
      <c r="B92" s="4" t="s">
        <v>31</v>
      </c>
      <c r="C92" s="5">
        <v>2</v>
      </c>
      <c r="D92" s="5">
        <v>19</v>
      </c>
      <c r="E92" s="5">
        <v>14</v>
      </c>
    </row>
    <row r="93" spans="1:5" outlineLevel="2" x14ac:dyDescent="0.3">
      <c r="A93" s="4" t="s">
        <v>28</v>
      </c>
      <c r="B93" s="4" t="s">
        <v>12</v>
      </c>
      <c r="C93" s="5">
        <v>2</v>
      </c>
      <c r="D93" s="5">
        <v>17</v>
      </c>
      <c r="E93" s="5">
        <v>8</v>
      </c>
    </row>
    <row r="94" spans="1:5" outlineLevel="2" x14ac:dyDescent="0.3">
      <c r="A94" s="4" t="s">
        <v>28</v>
      </c>
      <c r="B94" s="4" t="s">
        <v>32</v>
      </c>
      <c r="C94" s="5">
        <v>2</v>
      </c>
      <c r="D94" s="5">
        <v>17</v>
      </c>
      <c r="E94" s="5">
        <v>11</v>
      </c>
    </row>
    <row r="95" spans="1:5" outlineLevel="2" x14ac:dyDescent="0.3">
      <c r="A95" s="4" t="s">
        <v>28</v>
      </c>
      <c r="B95" s="4" t="s">
        <v>33</v>
      </c>
      <c r="C95" s="5">
        <v>5</v>
      </c>
      <c r="D95" s="5">
        <v>25</v>
      </c>
      <c r="E95" s="5">
        <v>19</v>
      </c>
    </row>
    <row r="96" spans="1:5" outlineLevel="2" x14ac:dyDescent="0.3">
      <c r="A96" s="4" t="s">
        <v>28</v>
      </c>
      <c r="B96" s="4" t="s">
        <v>23</v>
      </c>
      <c r="C96" s="5">
        <v>1</v>
      </c>
      <c r="D96" s="5">
        <v>13</v>
      </c>
      <c r="E96" s="5">
        <v>6</v>
      </c>
    </row>
    <row r="97" spans="1:5" outlineLevel="2" x14ac:dyDescent="0.3">
      <c r="A97" s="4" t="s">
        <v>28</v>
      </c>
      <c r="B97" s="4" t="s">
        <v>24</v>
      </c>
      <c r="C97" s="5">
        <v>2</v>
      </c>
      <c r="D97" s="5">
        <v>18</v>
      </c>
      <c r="E97" s="5">
        <v>12</v>
      </c>
    </row>
    <row r="98" spans="1:5" outlineLevel="2" x14ac:dyDescent="0.3">
      <c r="A98" s="4" t="s">
        <v>28</v>
      </c>
      <c r="B98" s="4" t="s">
        <v>17</v>
      </c>
      <c r="C98" s="5">
        <v>1</v>
      </c>
      <c r="D98" s="5">
        <v>6</v>
      </c>
      <c r="E98" s="5">
        <v>6</v>
      </c>
    </row>
    <row r="99" spans="1:5" outlineLevel="2" x14ac:dyDescent="0.3">
      <c r="A99" s="4" t="s">
        <v>28</v>
      </c>
      <c r="B99" s="4" t="s">
        <v>34</v>
      </c>
      <c r="C99" s="5">
        <v>1</v>
      </c>
      <c r="D99" s="5">
        <v>6</v>
      </c>
      <c r="E99" s="5">
        <v>5</v>
      </c>
    </row>
    <row r="100" spans="1:5" outlineLevel="2" x14ac:dyDescent="0.3">
      <c r="A100" s="4" t="s">
        <v>28</v>
      </c>
      <c r="B100" s="4" t="s">
        <v>35</v>
      </c>
      <c r="C100" s="5">
        <v>2</v>
      </c>
      <c r="D100" s="5">
        <v>21</v>
      </c>
      <c r="E100" s="5">
        <v>18</v>
      </c>
    </row>
    <row r="101" spans="1:5" outlineLevel="2" x14ac:dyDescent="0.3">
      <c r="A101" s="4" t="s">
        <v>28</v>
      </c>
      <c r="B101" s="4" t="s">
        <v>15</v>
      </c>
      <c r="C101" s="5">
        <v>1</v>
      </c>
      <c r="D101" s="5">
        <v>14</v>
      </c>
      <c r="E101" s="5">
        <v>9</v>
      </c>
    </row>
    <row r="102" spans="1:5" outlineLevel="2" x14ac:dyDescent="0.3">
      <c r="A102" s="4" t="s">
        <v>28</v>
      </c>
      <c r="B102" s="4" t="s">
        <v>18</v>
      </c>
      <c r="C102" s="5">
        <v>1</v>
      </c>
      <c r="D102" s="5">
        <v>5</v>
      </c>
      <c r="E102" s="5">
        <v>5</v>
      </c>
    </row>
    <row r="103" spans="1:5" outlineLevel="2" x14ac:dyDescent="0.3">
      <c r="A103" s="4" t="s">
        <v>28</v>
      </c>
      <c r="B103" s="4" t="s">
        <v>9</v>
      </c>
      <c r="C103" s="5">
        <v>1</v>
      </c>
      <c r="D103" s="5">
        <v>19</v>
      </c>
      <c r="E103" s="5">
        <v>11</v>
      </c>
    </row>
    <row r="104" spans="1:5" outlineLevel="2" x14ac:dyDescent="0.3">
      <c r="A104" s="4" t="s">
        <v>28</v>
      </c>
      <c r="B104" s="4" t="s">
        <v>36</v>
      </c>
      <c r="C104" s="5">
        <v>2</v>
      </c>
      <c r="D104" s="5">
        <v>15</v>
      </c>
      <c r="E104" s="5">
        <v>13</v>
      </c>
    </row>
    <row r="105" spans="1:5" outlineLevel="1" x14ac:dyDescent="0.3">
      <c r="A105" s="6" t="s">
        <v>50</v>
      </c>
      <c r="B105" s="4"/>
      <c r="C105" s="5">
        <f>SUBTOTAL(9,C106:C116)</f>
        <v>46</v>
      </c>
      <c r="D105" s="5">
        <f>SUBTOTAL(9,D106:D116)</f>
        <v>1831</v>
      </c>
      <c r="E105" s="5">
        <f>SUBTOTAL(9,E106:E116)</f>
        <v>1337</v>
      </c>
    </row>
    <row r="106" spans="1:5" outlineLevel="2" x14ac:dyDescent="0.3">
      <c r="A106" s="4" t="s">
        <v>37</v>
      </c>
      <c r="B106" s="4" t="s">
        <v>29</v>
      </c>
      <c r="C106" s="5">
        <v>4</v>
      </c>
      <c r="D106" s="5">
        <v>244</v>
      </c>
      <c r="E106" s="5">
        <v>151</v>
      </c>
    </row>
    <row r="107" spans="1:5" outlineLevel="2" x14ac:dyDescent="0.3">
      <c r="A107" s="4" t="s">
        <v>37</v>
      </c>
      <c r="B107" s="4" t="s">
        <v>6</v>
      </c>
      <c r="C107" s="5">
        <v>2</v>
      </c>
      <c r="D107" s="5">
        <v>147</v>
      </c>
      <c r="E107" s="5">
        <v>104</v>
      </c>
    </row>
    <row r="108" spans="1:5" outlineLevel="2" x14ac:dyDescent="0.3">
      <c r="A108" s="4" t="s">
        <v>37</v>
      </c>
      <c r="B108" s="4" t="s">
        <v>38</v>
      </c>
      <c r="C108" s="5">
        <v>7</v>
      </c>
      <c r="D108" s="5">
        <v>217</v>
      </c>
      <c r="E108" s="5">
        <v>168</v>
      </c>
    </row>
    <row r="109" spans="1:5" outlineLevel="2" x14ac:dyDescent="0.3">
      <c r="A109" s="4" t="s">
        <v>37</v>
      </c>
      <c r="B109" s="4" t="s">
        <v>22</v>
      </c>
      <c r="C109" s="5">
        <v>7</v>
      </c>
      <c r="D109" s="5">
        <v>269</v>
      </c>
      <c r="E109" s="5">
        <v>209</v>
      </c>
    </row>
    <row r="110" spans="1:5" outlineLevel="2" x14ac:dyDescent="0.3">
      <c r="A110" s="4" t="s">
        <v>37</v>
      </c>
      <c r="B110" s="4" t="s">
        <v>30</v>
      </c>
      <c r="C110" s="5">
        <v>6</v>
      </c>
      <c r="D110" s="5">
        <v>196</v>
      </c>
      <c r="E110" s="5">
        <v>155</v>
      </c>
    </row>
    <row r="111" spans="1:5" outlineLevel="2" x14ac:dyDescent="0.3">
      <c r="A111" s="4" t="s">
        <v>37</v>
      </c>
      <c r="B111" s="4" t="s">
        <v>31</v>
      </c>
      <c r="C111" s="5">
        <v>9</v>
      </c>
      <c r="D111" s="5">
        <v>297</v>
      </c>
      <c r="E111" s="5">
        <v>218</v>
      </c>
    </row>
    <row r="112" spans="1:5" outlineLevel="2" x14ac:dyDescent="0.3">
      <c r="A112" s="4" t="s">
        <v>37</v>
      </c>
      <c r="B112" s="4" t="s">
        <v>12</v>
      </c>
      <c r="C112" s="5">
        <v>2</v>
      </c>
      <c r="D112" s="5">
        <v>131</v>
      </c>
      <c r="E112" s="5">
        <v>84</v>
      </c>
    </row>
    <row r="113" spans="1:5" outlineLevel="2" x14ac:dyDescent="0.3">
      <c r="A113" s="4" t="s">
        <v>37</v>
      </c>
      <c r="B113" s="4" t="s">
        <v>7</v>
      </c>
      <c r="C113" s="5">
        <v>3</v>
      </c>
      <c r="D113" s="5">
        <v>107</v>
      </c>
      <c r="E113" s="5">
        <v>80</v>
      </c>
    </row>
    <row r="114" spans="1:5" outlineLevel="2" x14ac:dyDescent="0.3">
      <c r="A114" s="4" t="s">
        <v>37</v>
      </c>
      <c r="B114" s="4" t="s">
        <v>8</v>
      </c>
      <c r="C114" s="5">
        <v>1</v>
      </c>
      <c r="D114" s="5">
        <v>24</v>
      </c>
      <c r="E114" s="5">
        <v>19</v>
      </c>
    </row>
    <row r="115" spans="1:5" outlineLevel="2" x14ac:dyDescent="0.3">
      <c r="A115" s="4" t="s">
        <v>37</v>
      </c>
      <c r="B115" s="4" t="s">
        <v>23</v>
      </c>
      <c r="C115" s="5">
        <v>3</v>
      </c>
      <c r="D115" s="5">
        <v>109</v>
      </c>
      <c r="E115" s="5">
        <v>88</v>
      </c>
    </row>
    <row r="116" spans="1:5" outlineLevel="2" x14ac:dyDescent="0.3">
      <c r="A116" s="4" t="s">
        <v>37</v>
      </c>
      <c r="B116" s="4" t="s">
        <v>9</v>
      </c>
      <c r="C116" s="5">
        <v>2</v>
      </c>
      <c r="D116" s="5">
        <v>90</v>
      </c>
      <c r="E116" s="5">
        <v>61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G1"/>
    </sheetView>
  </sheetViews>
  <sheetFormatPr defaultRowHeight="16.5" x14ac:dyDescent="0.3"/>
  <cols>
    <col min="2" max="2" width="31.25" customWidth="1"/>
    <col min="3" max="7" width="15.625" customWidth="1"/>
  </cols>
  <sheetData>
    <row r="1" spans="1:7" ht="31.5" x14ac:dyDescent="0.3">
      <c r="A1" s="31" t="s">
        <v>74</v>
      </c>
      <c r="B1" s="31"/>
      <c r="C1" s="31"/>
      <c r="D1" s="31"/>
      <c r="E1" s="31"/>
      <c r="F1" s="31"/>
      <c r="G1" s="31"/>
    </row>
    <row r="2" spans="1:7" ht="17.25" thickBot="1" x14ac:dyDescent="0.35"/>
    <row r="3" spans="1:7" ht="42.75" customHeight="1" x14ac:dyDescent="0.3">
      <c r="A3" s="9" t="s">
        <v>72</v>
      </c>
      <c r="B3" s="10" t="s">
        <v>0</v>
      </c>
      <c r="C3" s="11" t="s">
        <v>67</v>
      </c>
      <c r="D3" s="11" t="s">
        <v>68</v>
      </c>
      <c r="E3" s="11" t="s">
        <v>69</v>
      </c>
      <c r="F3" s="11" t="s">
        <v>70</v>
      </c>
      <c r="G3" s="12" t="s">
        <v>71</v>
      </c>
    </row>
    <row r="4" spans="1:7" ht="20.100000000000001" customHeight="1" thickBot="1" x14ac:dyDescent="0.35">
      <c r="A4" s="13"/>
      <c r="B4" s="22" t="s">
        <v>66</v>
      </c>
      <c r="C4" s="22"/>
      <c r="D4" s="23">
        <f>SUBTOTAL(9,D6:D118)</f>
        <v>182</v>
      </c>
      <c r="E4" s="24">
        <f>SUBTOTAL(9,E6:E118)</f>
        <v>5229</v>
      </c>
      <c r="F4" s="24">
        <f>SUBTOTAL(9,F6:F118)</f>
        <v>3845</v>
      </c>
      <c r="G4" s="25">
        <f>F4/E4</f>
        <v>0.73532224134633772</v>
      </c>
    </row>
    <row r="5" spans="1:7" ht="20.100000000000001" customHeight="1" x14ac:dyDescent="0.3">
      <c r="A5" s="32">
        <v>1</v>
      </c>
      <c r="B5" s="18" t="s">
        <v>73</v>
      </c>
      <c r="C5" s="19"/>
      <c r="D5" s="20">
        <f>SUBTOTAL(9,D6:D9)</f>
        <v>7</v>
      </c>
      <c r="E5" s="20">
        <f>SUBTOTAL(9,E6:E9)</f>
        <v>63</v>
      </c>
      <c r="F5" s="20">
        <f>SUBTOTAL(9,F6:F9)</f>
        <v>45</v>
      </c>
      <c r="G5" s="21">
        <f t="shared" ref="G5:G68" si="0">F5/E5</f>
        <v>0.7142857142857143</v>
      </c>
    </row>
    <row r="6" spans="1:7" ht="20.100000000000001" customHeight="1" x14ac:dyDescent="0.3">
      <c r="A6" s="34"/>
      <c r="B6" s="28" t="s">
        <v>5</v>
      </c>
      <c r="C6" s="8" t="s">
        <v>6</v>
      </c>
      <c r="D6" s="7">
        <v>2</v>
      </c>
      <c r="E6" s="7">
        <v>27</v>
      </c>
      <c r="F6" s="7">
        <v>22</v>
      </c>
      <c r="G6" s="17">
        <f t="shared" si="0"/>
        <v>0.81481481481481477</v>
      </c>
    </row>
    <row r="7" spans="1:7" ht="20.100000000000001" customHeight="1" x14ac:dyDescent="0.3">
      <c r="A7" s="34"/>
      <c r="B7" s="29"/>
      <c r="C7" s="8" t="s">
        <v>7</v>
      </c>
      <c r="D7" s="7">
        <v>3</v>
      </c>
      <c r="E7" s="7">
        <v>22</v>
      </c>
      <c r="F7" s="7">
        <v>14</v>
      </c>
      <c r="G7" s="17">
        <f t="shared" si="0"/>
        <v>0.63636363636363635</v>
      </c>
    </row>
    <row r="8" spans="1:7" ht="20.100000000000001" customHeight="1" x14ac:dyDescent="0.3">
      <c r="A8" s="34"/>
      <c r="B8" s="29"/>
      <c r="C8" s="8" t="s">
        <v>8</v>
      </c>
      <c r="D8" s="7">
        <v>1</v>
      </c>
      <c r="E8" s="7">
        <v>6</v>
      </c>
      <c r="F8" s="7">
        <v>3</v>
      </c>
      <c r="G8" s="17">
        <f t="shared" si="0"/>
        <v>0.5</v>
      </c>
    </row>
    <row r="9" spans="1:7" ht="20.100000000000001" customHeight="1" thickBot="1" x14ac:dyDescent="0.35">
      <c r="A9" s="33"/>
      <c r="B9" s="30"/>
      <c r="C9" s="14" t="s">
        <v>9</v>
      </c>
      <c r="D9" s="15">
        <v>1</v>
      </c>
      <c r="E9" s="15">
        <v>8</v>
      </c>
      <c r="F9" s="15">
        <v>6</v>
      </c>
      <c r="G9" s="16">
        <f t="shared" si="0"/>
        <v>0.75</v>
      </c>
    </row>
    <row r="10" spans="1:7" ht="20.100000000000001" customHeight="1" x14ac:dyDescent="0.3">
      <c r="A10" s="32">
        <v>2</v>
      </c>
      <c r="B10" s="18" t="s">
        <v>73</v>
      </c>
      <c r="C10" s="26"/>
      <c r="D10" s="20">
        <f>SUBTOTAL(9,D11:D12)</f>
        <v>2</v>
      </c>
      <c r="E10" s="20">
        <f>SUBTOTAL(9,E11:E12)</f>
        <v>51</v>
      </c>
      <c r="F10" s="20">
        <f>SUBTOTAL(9,F11:F12)</f>
        <v>35</v>
      </c>
      <c r="G10" s="21">
        <f t="shared" si="0"/>
        <v>0.68627450980392157</v>
      </c>
    </row>
    <row r="11" spans="1:7" ht="20.100000000000001" customHeight="1" x14ac:dyDescent="0.3">
      <c r="A11" s="34"/>
      <c r="B11" s="28" t="s">
        <v>39</v>
      </c>
      <c r="C11" s="8" t="s">
        <v>29</v>
      </c>
      <c r="D11" s="7">
        <v>1</v>
      </c>
      <c r="E11" s="7">
        <v>36</v>
      </c>
      <c r="F11" s="7">
        <v>24</v>
      </c>
      <c r="G11" s="17">
        <f t="shared" si="0"/>
        <v>0.66666666666666663</v>
      </c>
    </row>
    <row r="12" spans="1:7" ht="20.100000000000001" customHeight="1" thickBot="1" x14ac:dyDescent="0.35">
      <c r="A12" s="33"/>
      <c r="B12" s="30"/>
      <c r="C12" s="14" t="s">
        <v>11</v>
      </c>
      <c r="D12" s="15">
        <v>1</v>
      </c>
      <c r="E12" s="15">
        <v>15</v>
      </c>
      <c r="F12" s="15">
        <v>11</v>
      </c>
      <c r="G12" s="16">
        <f t="shared" si="0"/>
        <v>0.73333333333333328</v>
      </c>
    </row>
    <row r="13" spans="1:7" ht="20.100000000000001" customHeight="1" x14ac:dyDescent="0.3">
      <c r="A13" s="32">
        <v>3</v>
      </c>
      <c r="B13" s="18" t="s">
        <v>73</v>
      </c>
      <c r="C13" s="26"/>
      <c r="D13" s="20">
        <f>SUBTOTAL(9,D14:D15)</f>
        <v>2</v>
      </c>
      <c r="E13" s="20">
        <f>SUBTOTAL(9,E14:E15)</f>
        <v>39</v>
      </c>
      <c r="F13" s="20">
        <f>SUBTOTAL(9,F14:F15)</f>
        <v>29</v>
      </c>
      <c r="G13" s="21">
        <f t="shared" si="0"/>
        <v>0.74358974358974361</v>
      </c>
    </row>
    <row r="14" spans="1:7" ht="20.100000000000001" customHeight="1" x14ac:dyDescent="0.3">
      <c r="A14" s="34"/>
      <c r="B14" s="28" t="s">
        <v>40</v>
      </c>
      <c r="C14" s="8" t="s">
        <v>29</v>
      </c>
      <c r="D14" s="7">
        <v>1</v>
      </c>
      <c r="E14" s="7">
        <v>24</v>
      </c>
      <c r="F14" s="7">
        <v>18</v>
      </c>
      <c r="G14" s="17">
        <f t="shared" si="0"/>
        <v>0.75</v>
      </c>
    </row>
    <row r="15" spans="1:7" ht="20.100000000000001" customHeight="1" thickBot="1" x14ac:dyDescent="0.35">
      <c r="A15" s="33"/>
      <c r="B15" s="30"/>
      <c r="C15" s="14" t="s">
        <v>31</v>
      </c>
      <c r="D15" s="15">
        <v>1</v>
      </c>
      <c r="E15" s="15">
        <v>15</v>
      </c>
      <c r="F15" s="15">
        <v>11</v>
      </c>
      <c r="G15" s="16">
        <f t="shared" si="0"/>
        <v>0.73333333333333328</v>
      </c>
    </row>
    <row r="16" spans="1:7" ht="20.100000000000001" customHeight="1" x14ac:dyDescent="0.3">
      <c r="A16" s="32">
        <v>4</v>
      </c>
      <c r="B16" s="18" t="s">
        <v>73</v>
      </c>
      <c r="C16" s="26"/>
      <c r="D16" s="20">
        <f>SUBTOTAL(9,D17:D24)</f>
        <v>12</v>
      </c>
      <c r="E16" s="20">
        <f>SUBTOTAL(9,E17:E24)</f>
        <v>692</v>
      </c>
      <c r="F16" s="20">
        <f>SUBTOTAL(9,F17:F24)</f>
        <v>527</v>
      </c>
      <c r="G16" s="21">
        <f t="shared" si="0"/>
        <v>0.76156069364161849</v>
      </c>
    </row>
    <row r="17" spans="1:7" ht="20.100000000000001" customHeight="1" x14ac:dyDescent="0.3">
      <c r="A17" s="34"/>
      <c r="B17" s="28" t="s">
        <v>41</v>
      </c>
      <c r="C17" s="8" t="s">
        <v>31</v>
      </c>
      <c r="D17" s="7">
        <v>3</v>
      </c>
      <c r="E17" s="7">
        <v>144</v>
      </c>
      <c r="F17" s="7">
        <v>106</v>
      </c>
      <c r="G17" s="17">
        <f t="shared" si="0"/>
        <v>0.73611111111111116</v>
      </c>
    </row>
    <row r="18" spans="1:7" ht="20.100000000000001" customHeight="1" x14ac:dyDescent="0.3">
      <c r="A18" s="34"/>
      <c r="B18" s="29"/>
      <c r="C18" s="8" t="s">
        <v>33</v>
      </c>
      <c r="D18" s="7">
        <v>1</v>
      </c>
      <c r="E18" s="7">
        <v>49</v>
      </c>
      <c r="F18" s="7">
        <v>38</v>
      </c>
      <c r="G18" s="17">
        <f t="shared" si="0"/>
        <v>0.77551020408163263</v>
      </c>
    </row>
    <row r="19" spans="1:7" ht="20.100000000000001" customHeight="1" x14ac:dyDescent="0.3">
      <c r="A19" s="34"/>
      <c r="B19" s="29"/>
      <c r="C19" s="8" t="s">
        <v>8</v>
      </c>
      <c r="D19" s="7">
        <v>2</v>
      </c>
      <c r="E19" s="7">
        <v>156</v>
      </c>
      <c r="F19" s="7">
        <v>128</v>
      </c>
      <c r="G19" s="17">
        <f t="shared" si="0"/>
        <v>0.82051282051282048</v>
      </c>
    </row>
    <row r="20" spans="1:7" ht="20.100000000000001" customHeight="1" x14ac:dyDescent="0.3">
      <c r="A20" s="34"/>
      <c r="B20" s="29"/>
      <c r="C20" s="8" t="s">
        <v>24</v>
      </c>
      <c r="D20" s="7">
        <v>1</v>
      </c>
      <c r="E20" s="7">
        <v>63</v>
      </c>
      <c r="F20" s="7">
        <v>39</v>
      </c>
      <c r="G20" s="17">
        <f t="shared" si="0"/>
        <v>0.61904761904761907</v>
      </c>
    </row>
    <row r="21" spans="1:7" ht="20.100000000000001" customHeight="1" x14ac:dyDescent="0.3">
      <c r="A21" s="34"/>
      <c r="B21" s="29"/>
      <c r="C21" s="8" t="s">
        <v>27</v>
      </c>
      <c r="D21" s="7">
        <v>2</v>
      </c>
      <c r="E21" s="7">
        <v>127</v>
      </c>
      <c r="F21" s="7">
        <v>105</v>
      </c>
      <c r="G21" s="17">
        <f t="shared" si="0"/>
        <v>0.82677165354330706</v>
      </c>
    </row>
    <row r="22" spans="1:7" ht="20.100000000000001" customHeight="1" x14ac:dyDescent="0.3">
      <c r="A22" s="34"/>
      <c r="B22" s="29"/>
      <c r="C22" s="8" t="s">
        <v>14</v>
      </c>
      <c r="D22" s="7">
        <v>1</v>
      </c>
      <c r="E22" s="7">
        <v>76</v>
      </c>
      <c r="F22" s="7">
        <v>48</v>
      </c>
      <c r="G22" s="17">
        <f t="shared" si="0"/>
        <v>0.63157894736842102</v>
      </c>
    </row>
    <row r="23" spans="1:7" ht="20.100000000000001" customHeight="1" x14ac:dyDescent="0.3">
      <c r="A23" s="34"/>
      <c r="B23" s="29"/>
      <c r="C23" s="8" t="s">
        <v>15</v>
      </c>
      <c r="D23" s="7">
        <v>1</v>
      </c>
      <c r="E23" s="7">
        <v>38</v>
      </c>
      <c r="F23" s="7">
        <v>31</v>
      </c>
      <c r="G23" s="17">
        <f t="shared" si="0"/>
        <v>0.81578947368421051</v>
      </c>
    </row>
    <row r="24" spans="1:7" ht="20.100000000000001" customHeight="1" thickBot="1" x14ac:dyDescent="0.35">
      <c r="A24" s="33"/>
      <c r="B24" s="30"/>
      <c r="C24" s="14" t="s">
        <v>18</v>
      </c>
      <c r="D24" s="15">
        <v>1</v>
      </c>
      <c r="E24" s="15">
        <v>39</v>
      </c>
      <c r="F24" s="15">
        <v>32</v>
      </c>
      <c r="G24" s="16">
        <f t="shared" si="0"/>
        <v>0.82051282051282048</v>
      </c>
    </row>
    <row r="25" spans="1:7" ht="20.100000000000001" customHeight="1" x14ac:dyDescent="0.3">
      <c r="A25" s="32">
        <v>5</v>
      </c>
      <c r="B25" s="18" t="s">
        <v>73</v>
      </c>
      <c r="C25" s="26"/>
      <c r="D25" s="20">
        <f>SUBTOTAL(9,D26:D35)</f>
        <v>10</v>
      </c>
      <c r="E25" s="20">
        <f>SUBTOTAL(9,E26:E35)</f>
        <v>326</v>
      </c>
      <c r="F25" s="20">
        <f>SUBTOTAL(9,F26:F35)</f>
        <v>242</v>
      </c>
      <c r="G25" s="21">
        <f t="shared" si="0"/>
        <v>0.74233128834355833</v>
      </c>
    </row>
    <row r="26" spans="1:7" ht="20.100000000000001" customHeight="1" x14ac:dyDescent="0.3">
      <c r="A26" s="34"/>
      <c r="B26" s="28" t="s">
        <v>42</v>
      </c>
      <c r="C26" s="8" t="s">
        <v>38</v>
      </c>
      <c r="D26" s="7">
        <v>1</v>
      </c>
      <c r="E26" s="7">
        <v>36</v>
      </c>
      <c r="F26" s="7">
        <v>23</v>
      </c>
      <c r="G26" s="17">
        <f t="shared" si="0"/>
        <v>0.63888888888888884</v>
      </c>
    </row>
    <row r="27" spans="1:7" ht="20.100000000000001" customHeight="1" x14ac:dyDescent="0.3">
      <c r="A27" s="34"/>
      <c r="B27" s="29"/>
      <c r="C27" s="8" t="s">
        <v>30</v>
      </c>
      <c r="D27" s="7">
        <v>1</v>
      </c>
      <c r="E27" s="7">
        <v>37</v>
      </c>
      <c r="F27" s="7">
        <v>24</v>
      </c>
      <c r="G27" s="17">
        <f t="shared" si="0"/>
        <v>0.64864864864864868</v>
      </c>
    </row>
    <row r="28" spans="1:7" ht="20.100000000000001" customHeight="1" x14ac:dyDescent="0.3">
      <c r="A28" s="34"/>
      <c r="B28" s="29"/>
      <c r="C28" s="8" t="s">
        <v>31</v>
      </c>
      <c r="D28" s="7">
        <v>1</v>
      </c>
      <c r="E28" s="7">
        <v>39</v>
      </c>
      <c r="F28" s="7">
        <v>30</v>
      </c>
      <c r="G28" s="17">
        <f t="shared" si="0"/>
        <v>0.76923076923076927</v>
      </c>
    </row>
    <row r="29" spans="1:7" ht="20.100000000000001" customHeight="1" x14ac:dyDescent="0.3">
      <c r="A29" s="34"/>
      <c r="B29" s="29"/>
      <c r="C29" s="8" t="s">
        <v>12</v>
      </c>
      <c r="D29" s="7">
        <v>1</v>
      </c>
      <c r="E29" s="7">
        <v>24</v>
      </c>
      <c r="F29" s="7">
        <v>21</v>
      </c>
      <c r="G29" s="17">
        <f t="shared" si="0"/>
        <v>0.875</v>
      </c>
    </row>
    <row r="30" spans="1:7" ht="20.100000000000001" customHeight="1" x14ac:dyDescent="0.3">
      <c r="A30" s="34"/>
      <c r="B30" s="29"/>
      <c r="C30" s="8" t="s">
        <v>33</v>
      </c>
      <c r="D30" s="7">
        <v>1</v>
      </c>
      <c r="E30" s="7">
        <v>23</v>
      </c>
      <c r="F30" s="7">
        <v>17</v>
      </c>
      <c r="G30" s="17">
        <f t="shared" si="0"/>
        <v>0.73913043478260865</v>
      </c>
    </row>
    <row r="31" spans="1:7" ht="20.100000000000001" customHeight="1" x14ac:dyDescent="0.3">
      <c r="A31" s="34"/>
      <c r="B31" s="29"/>
      <c r="C31" s="8" t="s">
        <v>43</v>
      </c>
      <c r="D31" s="7">
        <v>1</v>
      </c>
      <c r="E31" s="7">
        <v>23</v>
      </c>
      <c r="F31" s="7">
        <v>20</v>
      </c>
      <c r="G31" s="17">
        <f t="shared" si="0"/>
        <v>0.86956521739130432</v>
      </c>
    </row>
    <row r="32" spans="1:7" ht="20.100000000000001" customHeight="1" x14ac:dyDescent="0.3">
      <c r="A32" s="34"/>
      <c r="B32" s="29"/>
      <c r="C32" s="8" t="s">
        <v>23</v>
      </c>
      <c r="D32" s="7">
        <v>1</v>
      </c>
      <c r="E32" s="7">
        <v>36</v>
      </c>
      <c r="F32" s="7">
        <v>27</v>
      </c>
      <c r="G32" s="17">
        <f t="shared" si="0"/>
        <v>0.75</v>
      </c>
    </row>
    <row r="33" spans="1:7" ht="20.100000000000001" customHeight="1" x14ac:dyDescent="0.3">
      <c r="A33" s="34"/>
      <c r="B33" s="29"/>
      <c r="C33" s="8" t="s">
        <v>24</v>
      </c>
      <c r="D33" s="7">
        <v>1</v>
      </c>
      <c r="E33" s="7">
        <v>32</v>
      </c>
      <c r="F33" s="7">
        <v>27</v>
      </c>
      <c r="G33" s="17">
        <f t="shared" si="0"/>
        <v>0.84375</v>
      </c>
    </row>
    <row r="34" spans="1:7" ht="20.100000000000001" customHeight="1" x14ac:dyDescent="0.3">
      <c r="A34" s="34"/>
      <c r="B34" s="29"/>
      <c r="C34" s="8" t="s">
        <v>17</v>
      </c>
      <c r="D34" s="7">
        <v>1</v>
      </c>
      <c r="E34" s="7">
        <v>36</v>
      </c>
      <c r="F34" s="7">
        <v>28</v>
      </c>
      <c r="G34" s="17">
        <f t="shared" si="0"/>
        <v>0.77777777777777779</v>
      </c>
    </row>
    <row r="35" spans="1:7" ht="20.100000000000001" customHeight="1" thickBot="1" x14ac:dyDescent="0.35">
      <c r="A35" s="33"/>
      <c r="B35" s="30"/>
      <c r="C35" s="14" t="s">
        <v>14</v>
      </c>
      <c r="D35" s="15">
        <v>1</v>
      </c>
      <c r="E35" s="15">
        <v>40</v>
      </c>
      <c r="F35" s="15">
        <v>25</v>
      </c>
      <c r="G35" s="16">
        <f t="shared" si="0"/>
        <v>0.625</v>
      </c>
    </row>
    <row r="36" spans="1:7" ht="20.100000000000001" customHeight="1" x14ac:dyDescent="0.3">
      <c r="A36" s="32">
        <v>6</v>
      </c>
      <c r="B36" s="18" t="s">
        <v>73</v>
      </c>
      <c r="C36" s="26"/>
      <c r="D36" s="20">
        <f>SUBTOTAL(9,D37:D43)</f>
        <v>8</v>
      </c>
      <c r="E36" s="20">
        <f>SUBTOTAL(9,E37:E43)</f>
        <v>286</v>
      </c>
      <c r="F36" s="20">
        <f>SUBTOTAL(9,F37:F43)</f>
        <v>205</v>
      </c>
      <c r="G36" s="21">
        <f t="shared" si="0"/>
        <v>0.71678321678321677</v>
      </c>
    </row>
    <row r="37" spans="1:7" ht="20.100000000000001" customHeight="1" x14ac:dyDescent="0.3">
      <c r="A37" s="34"/>
      <c r="B37" s="28" t="s">
        <v>44</v>
      </c>
      <c r="C37" s="8" t="s">
        <v>21</v>
      </c>
      <c r="D37" s="7">
        <v>2</v>
      </c>
      <c r="E37" s="7">
        <v>90</v>
      </c>
      <c r="F37" s="7">
        <v>69</v>
      </c>
      <c r="G37" s="17">
        <f t="shared" si="0"/>
        <v>0.76666666666666672</v>
      </c>
    </row>
    <row r="38" spans="1:7" ht="20.100000000000001" customHeight="1" x14ac:dyDescent="0.3">
      <c r="A38" s="34"/>
      <c r="B38" s="29"/>
      <c r="C38" s="8" t="s">
        <v>38</v>
      </c>
      <c r="D38" s="7">
        <v>1</v>
      </c>
      <c r="E38" s="7">
        <v>22</v>
      </c>
      <c r="F38" s="7">
        <v>17</v>
      </c>
      <c r="G38" s="17">
        <f t="shared" si="0"/>
        <v>0.77272727272727271</v>
      </c>
    </row>
    <row r="39" spans="1:7" ht="20.100000000000001" customHeight="1" x14ac:dyDescent="0.3">
      <c r="A39" s="34"/>
      <c r="B39" s="29"/>
      <c r="C39" s="8" t="s">
        <v>12</v>
      </c>
      <c r="D39" s="7">
        <v>1</v>
      </c>
      <c r="E39" s="7">
        <v>45</v>
      </c>
      <c r="F39" s="7">
        <v>29</v>
      </c>
      <c r="G39" s="17">
        <f t="shared" si="0"/>
        <v>0.64444444444444449</v>
      </c>
    </row>
    <row r="40" spans="1:7" ht="20.100000000000001" customHeight="1" x14ac:dyDescent="0.3">
      <c r="A40" s="34"/>
      <c r="B40" s="29"/>
      <c r="C40" s="8" t="s">
        <v>7</v>
      </c>
      <c r="D40" s="7">
        <v>1</v>
      </c>
      <c r="E40" s="7">
        <v>26</v>
      </c>
      <c r="F40" s="7">
        <v>18</v>
      </c>
      <c r="G40" s="17">
        <f t="shared" si="0"/>
        <v>0.69230769230769229</v>
      </c>
    </row>
    <row r="41" spans="1:7" ht="20.100000000000001" customHeight="1" x14ac:dyDescent="0.3">
      <c r="A41" s="34"/>
      <c r="B41" s="29"/>
      <c r="C41" s="8" t="s">
        <v>33</v>
      </c>
      <c r="D41" s="7">
        <v>1</v>
      </c>
      <c r="E41" s="7">
        <v>27</v>
      </c>
      <c r="F41" s="7">
        <v>19</v>
      </c>
      <c r="G41" s="17">
        <f t="shared" si="0"/>
        <v>0.70370370370370372</v>
      </c>
    </row>
    <row r="42" spans="1:7" ht="20.100000000000001" customHeight="1" x14ac:dyDescent="0.3">
      <c r="A42" s="34"/>
      <c r="B42" s="29"/>
      <c r="C42" s="8" t="s">
        <v>34</v>
      </c>
      <c r="D42" s="7">
        <v>1</v>
      </c>
      <c r="E42" s="7">
        <v>31</v>
      </c>
      <c r="F42" s="7">
        <v>21</v>
      </c>
      <c r="G42" s="17">
        <f t="shared" si="0"/>
        <v>0.67741935483870963</v>
      </c>
    </row>
    <row r="43" spans="1:7" ht="20.100000000000001" customHeight="1" thickBot="1" x14ac:dyDescent="0.35">
      <c r="A43" s="33"/>
      <c r="B43" s="30"/>
      <c r="C43" s="14" t="s">
        <v>45</v>
      </c>
      <c r="D43" s="15">
        <v>1</v>
      </c>
      <c r="E43" s="15">
        <v>45</v>
      </c>
      <c r="F43" s="15">
        <v>32</v>
      </c>
      <c r="G43" s="16">
        <f t="shared" si="0"/>
        <v>0.71111111111111114</v>
      </c>
    </row>
    <row r="44" spans="1:7" ht="20.100000000000001" customHeight="1" x14ac:dyDescent="0.3">
      <c r="A44" s="32">
        <v>7</v>
      </c>
      <c r="B44" s="18" t="s">
        <v>73</v>
      </c>
      <c r="C44" s="26"/>
      <c r="D44" s="20">
        <f>SUBTOTAL(9,D45:D49)</f>
        <v>5</v>
      </c>
      <c r="E44" s="20">
        <f>SUBTOTAL(9,E45:E49)</f>
        <v>235</v>
      </c>
      <c r="F44" s="20">
        <f>SUBTOTAL(9,F45:F49)</f>
        <v>171</v>
      </c>
      <c r="G44" s="21">
        <f t="shared" si="0"/>
        <v>0.72765957446808516</v>
      </c>
    </row>
    <row r="45" spans="1:7" ht="20.100000000000001" customHeight="1" x14ac:dyDescent="0.3">
      <c r="A45" s="34"/>
      <c r="B45" s="28" t="s">
        <v>46</v>
      </c>
      <c r="C45" s="8" t="s">
        <v>21</v>
      </c>
      <c r="D45" s="7">
        <v>1</v>
      </c>
      <c r="E45" s="7">
        <v>63</v>
      </c>
      <c r="F45" s="7">
        <v>44</v>
      </c>
      <c r="G45" s="17">
        <f t="shared" si="0"/>
        <v>0.69841269841269837</v>
      </c>
    </row>
    <row r="46" spans="1:7" ht="20.100000000000001" customHeight="1" x14ac:dyDescent="0.3">
      <c r="A46" s="34"/>
      <c r="B46" s="29"/>
      <c r="C46" s="8" t="s">
        <v>33</v>
      </c>
      <c r="D46" s="7">
        <v>1</v>
      </c>
      <c r="E46" s="7">
        <v>35</v>
      </c>
      <c r="F46" s="7">
        <v>28</v>
      </c>
      <c r="G46" s="17">
        <f t="shared" si="0"/>
        <v>0.8</v>
      </c>
    </row>
    <row r="47" spans="1:7" ht="20.100000000000001" customHeight="1" x14ac:dyDescent="0.3">
      <c r="A47" s="34"/>
      <c r="B47" s="29"/>
      <c r="C47" s="8" t="s">
        <v>8</v>
      </c>
      <c r="D47" s="7">
        <v>1</v>
      </c>
      <c r="E47" s="7">
        <v>40</v>
      </c>
      <c r="F47" s="7">
        <v>29</v>
      </c>
      <c r="G47" s="17">
        <f t="shared" si="0"/>
        <v>0.72499999999999998</v>
      </c>
    </row>
    <row r="48" spans="1:7" ht="20.100000000000001" customHeight="1" x14ac:dyDescent="0.3">
      <c r="A48" s="34"/>
      <c r="B48" s="29"/>
      <c r="C48" s="8" t="s">
        <v>23</v>
      </c>
      <c r="D48" s="7">
        <v>1</v>
      </c>
      <c r="E48" s="7">
        <v>66</v>
      </c>
      <c r="F48" s="7">
        <v>48</v>
      </c>
      <c r="G48" s="17">
        <f t="shared" si="0"/>
        <v>0.72727272727272729</v>
      </c>
    </row>
    <row r="49" spans="1:7" ht="20.100000000000001" customHeight="1" thickBot="1" x14ac:dyDescent="0.35">
      <c r="A49" s="33"/>
      <c r="B49" s="30"/>
      <c r="C49" s="14" t="s">
        <v>47</v>
      </c>
      <c r="D49" s="15">
        <v>1</v>
      </c>
      <c r="E49" s="15">
        <v>31</v>
      </c>
      <c r="F49" s="15">
        <v>22</v>
      </c>
      <c r="G49" s="16">
        <f t="shared" si="0"/>
        <v>0.70967741935483875</v>
      </c>
    </row>
    <row r="50" spans="1:7" ht="20.100000000000001" customHeight="1" x14ac:dyDescent="0.3">
      <c r="A50" s="32">
        <v>8</v>
      </c>
      <c r="B50" s="18" t="s">
        <v>73</v>
      </c>
      <c r="C50" s="26"/>
      <c r="D50" s="20">
        <f>SUBTOTAL(9,D51:D54)</f>
        <v>5</v>
      </c>
      <c r="E50" s="20">
        <f>SUBTOTAL(9,E51:E54)</f>
        <v>270</v>
      </c>
      <c r="F50" s="20">
        <f>SUBTOTAL(9,F51:F54)</f>
        <v>203</v>
      </c>
      <c r="G50" s="21">
        <f t="shared" si="0"/>
        <v>0.75185185185185188</v>
      </c>
    </row>
    <row r="51" spans="1:7" ht="20.100000000000001" customHeight="1" x14ac:dyDescent="0.3">
      <c r="A51" s="34"/>
      <c r="B51" s="28" t="s">
        <v>48</v>
      </c>
      <c r="C51" s="8" t="s">
        <v>21</v>
      </c>
      <c r="D51" s="7">
        <v>1</v>
      </c>
      <c r="E51" s="7">
        <v>87</v>
      </c>
      <c r="F51" s="7">
        <v>68</v>
      </c>
      <c r="G51" s="17">
        <f t="shared" si="0"/>
        <v>0.7816091954022989</v>
      </c>
    </row>
    <row r="52" spans="1:7" ht="20.100000000000001" customHeight="1" x14ac:dyDescent="0.3">
      <c r="A52" s="34"/>
      <c r="B52" s="29"/>
      <c r="C52" s="8" t="s">
        <v>8</v>
      </c>
      <c r="D52" s="7">
        <v>1</v>
      </c>
      <c r="E52" s="7">
        <v>39</v>
      </c>
      <c r="F52" s="7">
        <v>36</v>
      </c>
      <c r="G52" s="17">
        <f t="shared" si="0"/>
        <v>0.92307692307692313</v>
      </c>
    </row>
    <row r="53" spans="1:7" ht="20.100000000000001" customHeight="1" x14ac:dyDescent="0.3">
      <c r="A53" s="34"/>
      <c r="B53" s="29"/>
      <c r="C53" s="8" t="s">
        <v>43</v>
      </c>
      <c r="D53" s="7">
        <v>1</v>
      </c>
      <c r="E53" s="7">
        <v>67</v>
      </c>
      <c r="F53" s="7">
        <v>49</v>
      </c>
      <c r="G53" s="17">
        <f t="shared" si="0"/>
        <v>0.73134328358208955</v>
      </c>
    </row>
    <row r="54" spans="1:7" ht="20.100000000000001" customHeight="1" thickBot="1" x14ac:dyDescent="0.35">
      <c r="A54" s="33"/>
      <c r="B54" s="30"/>
      <c r="C54" s="14" t="s">
        <v>23</v>
      </c>
      <c r="D54" s="15">
        <v>2</v>
      </c>
      <c r="E54" s="15">
        <v>77</v>
      </c>
      <c r="F54" s="15">
        <v>50</v>
      </c>
      <c r="G54" s="16">
        <f t="shared" si="0"/>
        <v>0.64935064935064934</v>
      </c>
    </row>
    <row r="55" spans="1:7" ht="20.100000000000001" customHeight="1" x14ac:dyDescent="0.3">
      <c r="A55" s="32">
        <v>9</v>
      </c>
      <c r="B55" s="18" t="s">
        <v>73</v>
      </c>
      <c r="C55" s="26"/>
      <c r="D55" s="20">
        <f>SUBTOTAL(9,D56:D59)</f>
        <v>8</v>
      </c>
      <c r="E55" s="20">
        <f>SUBTOTAL(9,E56:E59)</f>
        <v>245</v>
      </c>
      <c r="F55" s="20">
        <f>SUBTOTAL(9,F56:F59)</f>
        <v>199</v>
      </c>
      <c r="G55" s="21">
        <f t="shared" si="0"/>
        <v>0.81224489795918364</v>
      </c>
    </row>
    <row r="56" spans="1:7" ht="20.100000000000001" customHeight="1" x14ac:dyDescent="0.3">
      <c r="A56" s="34"/>
      <c r="B56" s="28" t="s">
        <v>49</v>
      </c>
      <c r="C56" s="8" t="s">
        <v>7</v>
      </c>
      <c r="D56" s="7">
        <v>4</v>
      </c>
      <c r="E56" s="7">
        <v>106</v>
      </c>
      <c r="F56" s="7">
        <v>88</v>
      </c>
      <c r="G56" s="17">
        <f t="shared" si="0"/>
        <v>0.83018867924528306</v>
      </c>
    </row>
    <row r="57" spans="1:7" ht="20.100000000000001" customHeight="1" x14ac:dyDescent="0.3">
      <c r="A57" s="34"/>
      <c r="B57" s="29"/>
      <c r="C57" s="8" t="s">
        <v>33</v>
      </c>
      <c r="D57" s="7">
        <v>1</v>
      </c>
      <c r="E57" s="7">
        <v>31</v>
      </c>
      <c r="F57" s="7">
        <v>23</v>
      </c>
      <c r="G57" s="17">
        <f t="shared" si="0"/>
        <v>0.74193548387096775</v>
      </c>
    </row>
    <row r="58" spans="1:7" ht="20.100000000000001" customHeight="1" x14ac:dyDescent="0.3">
      <c r="A58" s="34"/>
      <c r="B58" s="29"/>
      <c r="C58" s="8" t="s">
        <v>8</v>
      </c>
      <c r="D58" s="7">
        <v>2</v>
      </c>
      <c r="E58" s="7">
        <v>62</v>
      </c>
      <c r="F58" s="7">
        <v>52</v>
      </c>
      <c r="G58" s="17">
        <f t="shared" si="0"/>
        <v>0.83870967741935487</v>
      </c>
    </row>
    <row r="59" spans="1:7" ht="20.100000000000001" customHeight="1" thickBot="1" x14ac:dyDescent="0.35">
      <c r="A59" s="33"/>
      <c r="B59" s="30"/>
      <c r="C59" s="14" t="s">
        <v>9</v>
      </c>
      <c r="D59" s="15">
        <v>1</v>
      </c>
      <c r="E59" s="15">
        <v>46</v>
      </c>
      <c r="F59" s="15">
        <v>36</v>
      </c>
      <c r="G59" s="16">
        <f t="shared" si="0"/>
        <v>0.78260869565217395</v>
      </c>
    </row>
    <row r="60" spans="1:7" ht="20.100000000000001" customHeight="1" x14ac:dyDescent="0.3">
      <c r="A60" s="32">
        <v>10</v>
      </c>
      <c r="B60" s="18" t="s">
        <v>73</v>
      </c>
      <c r="C60" s="26"/>
      <c r="D60" s="20">
        <f>SUBTOTAL(9,D61:D66)</f>
        <v>11</v>
      </c>
      <c r="E60" s="20">
        <f>SUBTOTAL(9,E61:E66)</f>
        <v>334</v>
      </c>
      <c r="F60" s="20">
        <f>SUBTOTAL(9,F61:F66)</f>
        <v>252</v>
      </c>
      <c r="G60" s="21">
        <f t="shared" si="0"/>
        <v>0.75449101796407181</v>
      </c>
    </row>
    <row r="61" spans="1:7" ht="20.100000000000001" customHeight="1" x14ac:dyDescent="0.3">
      <c r="A61" s="34"/>
      <c r="B61" s="28" t="s">
        <v>10</v>
      </c>
      <c r="C61" s="8" t="s">
        <v>11</v>
      </c>
      <c r="D61" s="7">
        <v>2</v>
      </c>
      <c r="E61" s="7">
        <v>8</v>
      </c>
      <c r="F61" s="7">
        <v>8</v>
      </c>
      <c r="G61" s="17">
        <f t="shared" si="0"/>
        <v>1</v>
      </c>
    </row>
    <row r="62" spans="1:7" ht="20.100000000000001" customHeight="1" x14ac:dyDescent="0.3">
      <c r="A62" s="34"/>
      <c r="B62" s="29"/>
      <c r="C62" s="8" t="s">
        <v>12</v>
      </c>
      <c r="D62" s="7">
        <v>3</v>
      </c>
      <c r="E62" s="7">
        <v>18</v>
      </c>
      <c r="F62" s="7">
        <v>12</v>
      </c>
      <c r="G62" s="17">
        <f t="shared" si="0"/>
        <v>0.66666666666666663</v>
      </c>
    </row>
    <row r="63" spans="1:7" ht="20.100000000000001" customHeight="1" x14ac:dyDescent="0.3">
      <c r="A63" s="34"/>
      <c r="B63" s="29"/>
      <c r="C63" s="8" t="s">
        <v>13</v>
      </c>
      <c r="D63" s="7">
        <v>1</v>
      </c>
      <c r="E63" s="7">
        <v>18</v>
      </c>
      <c r="F63" s="7">
        <v>14</v>
      </c>
      <c r="G63" s="17">
        <f t="shared" si="0"/>
        <v>0.77777777777777779</v>
      </c>
    </row>
    <row r="64" spans="1:7" ht="20.100000000000001" customHeight="1" x14ac:dyDescent="0.3">
      <c r="A64" s="34"/>
      <c r="B64" s="29"/>
      <c r="C64" s="8" t="s">
        <v>8</v>
      </c>
      <c r="D64" s="7">
        <v>3</v>
      </c>
      <c r="E64" s="7">
        <v>182</v>
      </c>
      <c r="F64" s="7">
        <v>144</v>
      </c>
      <c r="G64" s="17">
        <f t="shared" si="0"/>
        <v>0.79120879120879117</v>
      </c>
    </row>
    <row r="65" spans="1:7" ht="20.100000000000001" customHeight="1" x14ac:dyDescent="0.3">
      <c r="A65" s="34"/>
      <c r="B65" s="29"/>
      <c r="C65" s="8" t="s">
        <v>14</v>
      </c>
      <c r="D65" s="7">
        <v>1</v>
      </c>
      <c r="E65" s="7">
        <v>61</v>
      </c>
      <c r="F65" s="7">
        <v>40</v>
      </c>
      <c r="G65" s="17">
        <f t="shared" si="0"/>
        <v>0.65573770491803274</v>
      </c>
    </row>
    <row r="66" spans="1:7" ht="20.100000000000001" customHeight="1" thickBot="1" x14ac:dyDescent="0.35">
      <c r="A66" s="33"/>
      <c r="B66" s="30"/>
      <c r="C66" s="14" t="s">
        <v>15</v>
      </c>
      <c r="D66" s="15">
        <v>1</v>
      </c>
      <c r="E66" s="15">
        <v>47</v>
      </c>
      <c r="F66" s="15">
        <v>34</v>
      </c>
      <c r="G66" s="16">
        <f t="shared" si="0"/>
        <v>0.72340425531914898</v>
      </c>
    </row>
    <row r="67" spans="1:7" ht="20.100000000000001" customHeight="1" x14ac:dyDescent="0.3">
      <c r="A67" s="32">
        <v>11</v>
      </c>
      <c r="B67" s="18" t="s">
        <v>73</v>
      </c>
      <c r="C67" s="26"/>
      <c r="D67" s="20">
        <f>SUBTOTAL(9,D68:D73)</f>
        <v>10</v>
      </c>
      <c r="E67" s="20">
        <f>SUBTOTAL(9,E68:E73)</f>
        <v>313</v>
      </c>
      <c r="F67" s="20">
        <f>SUBTOTAL(9,F68:F73)</f>
        <v>232</v>
      </c>
      <c r="G67" s="21">
        <f t="shared" si="0"/>
        <v>0.74121405750798719</v>
      </c>
    </row>
    <row r="68" spans="1:7" ht="20.100000000000001" customHeight="1" x14ac:dyDescent="0.3">
      <c r="A68" s="34"/>
      <c r="B68" s="28" t="s">
        <v>16</v>
      </c>
      <c r="C68" s="8" t="s">
        <v>8</v>
      </c>
      <c r="D68" s="7">
        <v>3</v>
      </c>
      <c r="E68" s="7">
        <v>94</v>
      </c>
      <c r="F68" s="7">
        <v>70</v>
      </c>
      <c r="G68" s="17">
        <f t="shared" si="0"/>
        <v>0.74468085106382975</v>
      </c>
    </row>
    <row r="69" spans="1:7" ht="20.100000000000001" customHeight="1" x14ac:dyDescent="0.3">
      <c r="A69" s="34"/>
      <c r="B69" s="29"/>
      <c r="C69" s="8" t="s">
        <v>17</v>
      </c>
      <c r="D69" s="7">
        <v>2</v>
      </c>
      <c r="E69" s="7">
        <v>83</v>
      </c>
      <c r="F69" s="7">
        <v>54</v>
      </c>
      <c r="G69" s="17">
        <f t="shared" ref="G69:G118" si="1">F69/E69</f>
        <v>0.6506024096385542</v>
      </c>
    </row>
    <row r="70" spans="1:7" ht="20.100000000000001" customHeight="1" x14ac:dyDescent="0.3">
      <c r="A70" s="34"/>
      <c r="B70" s="29"/>
      <c r="C70" s="8" t="s">
        <v>14</v>
      </c>
      <c r="D70" s="7">
        <v>1</v>
      </c>
      <c r="E70" s="7">
        <v>47</v>
      </c>
      <c r="F70" s="7">
        <v>35</v>
      </c>
      <c r="G70" s="17">
        <f t="shared" si="1"/>
        <v>0.74468085106382975</v>
      </c>
    </row>
    <row r="71" spans="1:7" ht="20.100000000000001" customHeight="1" x14ac:dyDescent="0.3">
      <c r="A71" s="34"/>
      <c r="B71" s="29"/>
      <c r="C71" s="8" t="s">
        <v>15</v>
      </c>
      <c r="D71" s="7">
        <v>1</v>
      </c>
      <c r="E71" s="7">
        <v>31</v>
      </c>
      <c r="F71" s="7">
        <v>28</v>
      </c>
      <c r="G71" s="17">
        <f t="shared" si="1"/>
        <v>0.90322580645161288</v>
      </c>
    </row>
    <row r="72" spans="1:7" ht="20.100000000000001" customHeight="1" x14ac:dyDescent="0.3">
      <c r="A72" s="34"/>
      <c r="B72" s="29"/>
      <c r="C72" s="8" t="s">
        <v>18</v>
      </c>
      <c r="D72" s="7">
        <v>2</v>
      </c>
      <c r="E72" s="7">
        <v>30</v>
      </c>
      <c r="F72" s="7">
        <v>24</v>
      </c>
      <c r="G72" s="17">
        <f t="shared" si="1"/>
        <v>0.8</v>
      </c>
    </row>
    <row r="73" spans="1:7" ht="20.100000000000001" customHeight="1" thickBot="1" x14ac:dyDescent="0.35">
      <c r="A73" s="33"/>
      <c r="B73" s="30"/>
      <c r="C73" s="14" t="s">
        <v>9</v>
      </c>
      <c r="D73" s="15">
        <v>1</v>
      </c>
      <c r="E73" s="15">
        <v>28</v>
      </c>
      <c r="F73" s="15">
        <v>21</v>
      </c>
      <c r="G73" s="16">
        <f t="shared" si="1"/>
        <v>0.75</v>
      </c>
    </row>
    <row r="74" spans="1:7" ht="20.100000000000001" customHeight="1" x14ac:dyDescent="0.3">
      <c r="A74" s="32">
        <v>12</v>
      </c>
      <c r="B74" s="18" t="s">
        <v>73</v>
      </c>
      <c r="C74" s="26"/>
      <c r="D74" s="20">
        <f>SUBTOTAL(9,D75:D75)</f>
        <v>2</v>
      </c>
      <c r="E74" s="20">
        <f>SUBTOTAL(9,E75:E75)</f>
        <v>59</v>
      </c>
      <c r="F74" s="20">
        <f>SUBTOTAL(9,F75:F75)</f>
        <v>44</v>
      </c>
      <c r="G74" s="21">
        <f t="shared" si="1"/>
        <v>0.74576271186440679</v>
      </c>
    </row>
    <row r="75" spans="1:7" ht="20.100000000000001" customHeight="1" thickBot="1" x14ac:dyDescent="0.35">
      <c r="A75" s="33"/>
      <c r="B75" s="14" t="s">
        <v>19</v>
      </c>
      <c r="C75" s="14" t="s">
        <v>18</v>
      </c>
      <c r="D75" s="15">
        <v>2</v>
      </c>
      <c r="E75" s="15">
        <v>59</v>
      </c>
      <c r="F75" s="15">
        <v>44</v>
      </c>
      <c r="G75" s="16">
        <f t="shared" si="1"/>
        <v>0.74576271186440679</v>
      </c>
    </row>
    <row r="76" spans="1:7" ht="20.100000000000001" customHeight="1" x14ac:dyDescent="0.3">
      <c r="A76" s="32">
        <v>13</v>
      </c>
      <c r="B76" s="18" t="s">
        <v>73</v>
      </c>
      <c r="C76" s="26"/>
      <c r="D76" s="20">
        <f>SUBTOTAL(9,D77:D83)</f>
        <v>14</v>
      </c>
      <c r="E76" s="20">
        <f>SUBTOTAL(9,E77:E83)</f>
        <v>141</v>
      </c>
      <c r="F76" s="20">
        <f>SUBTOTAL(9,F77:F83)</f>
        <v>95</v>
      </c>
      <c r="G76" s="21">
        <f t="shared" si="1"/>
        <v>0.67375886524822692</v>
      </c>
    </row>
    <row r="77" spans="1:7" ht="20.100000000000001" customHeight="1" x14ac:dyDescent="0.3">
      <c r="A77" s="34"/>
      <c r="B77" s="28" t="s">
        <v>20</v>
      </c>
      <c r="C77" s="8" t="s">
        <v>21</v>
      </c>
      <c r="D77" s="7">
        <v>4</v>
      </c>
      <c r="E77" s="7">
        <v>47</v>
      </c>
      <c r="F77" s="7">
        <v>37</v>
      </c>
      <c r="G77" s="17">
        <f t="shared" si="1"/>
        <v>0.78723404255319152</v>
      </c>
    </row>
    <row r="78" spans="1:7" ht="20.100000000000001" customHeight="1" x14ac:dyDescent="0.3">
      <c r="A78" s="34"/>
      <c r="B78" s="29"/>
      <c r="C78" s="8" t="s">
        <v>22</v>
      </c>
      <c r="D78" s="7">
        <v>2</v>
      </c>
      <c r="E78" s="7">
        <v>18</v>
      </c>
      <c r="F78" s="7">
        <v>8</v>
      </c>
      <c r="G78" s="17">
        <f t="shared" si="1"/>
        <v>0.44444444444444442</v>
      </c>
    </row>
    <row r="79" spans="1:7" ht="20.100000000000001" customHeight="1" x14ac:dyDescent="0.3">
      <c r="A79" s="34"/>
      <c r="B79" s="29"/>
      <c r="C79" s="8" t="s">
        <v>7</v>
      </c>
      <c r="D79" s="7">
        <v>1</v>
      </c>
      <c r="E79" s="7">
        <v>7</v>
      </c>
      <c r="F79" s="7">
        <v>5</v>
      </c>
      <c r="G79" s="17">
        <f t="shared" si="1"/>
        <v>0.7142857142857143</v>
      </c>
    </row>
    <row r="80" spans="1:7" ht="20.100000000000001" customHeight="1" x14ac:dyDescent="0.3">
      <c r="A80" s="34"/>
      <c r="B80" s="29"/>
      <c r="C80" s="8" t="s">
        <v>8</v>
      </c>
      <c r="D80" s="7">
        <v>2</v>
      </c>
      <c r="E80" s="7">
        <v>23</v>
      </c>
      <c r="F80" s="7">
        <v>13</v>
      </c>
      <c r="G80" s="17">
        <f t="shared" si="1"/>
        <v>0.56521739130434778</v>
      </c>
    </row>
    <row r="81" spans="1:7" ht="20.100000000000001" customHeight="1" x14ac:dyDescent="0.3">
      <c r="A81" s="34"/>
      <c r="B81" s="29"/>
      <c r="C81" s="8" t="s">
        <v>23</v>
      </c>
      <c r="D81" s="7">
        <v>1</v>
      </c>
      <c r="E81" s="7">
        <v>8</v>
      </c>
      <c r="F81" s="7">
        <v>5</v>
      </c>
      <c r="G81" s="17">
        <f t="shared" si="1"/>
        <v>0.625</v>
      </c>
    </row>
    <row r="82" spans="1:7" ht="20.100000000000001" customHeight="1" x14ac:dyDescent="0.3">
      <c r="A82" s="34"/>
      <c r="B82" s="29"/>
      <c r="C82" s="8" t="s">
        <v>24</v>
      </c>
      <c r="D82" s="7">
        <v>2</v>
      </c>
      <c r="E82" s="7">
        <v>13</v>
      </c>
      <c r="F82" s="7">
        <v>8</v>
      </c>
      <c r="G82" s="17">
        <f t="shared" si="1"/>
        <v>0.61538461538461542</v>
      </c>
    </row>
    <row r="83" spans="1:7" ht="20.100000000000001" customHeight="1" thickBot="1" x14ac:dyDescent="0.35">
      <c r="A83" s="33"/>
      <c r="B83" s="30"/>
      <c r="C83" s="14" t="s">
        <v>25</v>
      </c>
      <c r="D83" s="15">
        <v>2</v>
      </c>
      <c r="E83" s="15">
        <v>25</v>
      </c>
      <c r="F83" s="15">
        <v>19</v>
      </c>
      <c r="G83" s="16">
        <f t="shared" si="1"/>
        <v>0.76</v>
      </c>
    </row>
    <row r="84" spans="1:7" ht="20.100000000000001" customHeight="1" x14ac:dyDescent="0.3">
      <c r="A84" s="32">
        <v>14</v>
      </c>
      <c r="B84" s="18" t="s">
        <v>73</v>
      </c>
      <c r="C84" s="26"/>
      <c r="D84" s="20">
        <f>SUBTOTAL(9,D85:D87)</f>
        <v>5</v>
      </c>
      <c r="E84" s="20">
        <f>SUBTOTAL(9,E85:E87)</f>
        <v>35</v>
      </c>
      <c r="F84" s="20">
        <f>SUBTOTAL(9,F85:F87)</f>
        <v>22</v>
      </c>
      <c r="G84" s="21">
        <f t="shared" si="1"/>
        <v>0.62857142857142856</v>
      </c>
    </row>
    <row r="85" spans="1:7" ht="20.100000000000001" customHeight="1" x14ac:dyDescent="0.3">
      <c r="A85" s="34"/>
      <c r="B85" s="28" t="s">
        <v>26</v>
      </c>
      <c r="C85" s="8" t="s">
        <v>21</v>
      </c>
      <c r="D85" s="7">
        <v>3</v>
      </c>
      <c r="E85" s="7">
        <v>20</v>
      </c>
      <c r="F85" s="7">
        <v>13</v>
      </c>
      <c r="G85" s="17">
        <f t="shared" si="1"/>
        <v>0.65</v>
      </c>
    </row>
    <row r="86" spans="1:7" ht="20.100000000000001" customHeight="1" x14ac:dyDescent="0.3">
      <c r="A86" s="34"/>
      <c r="B86" s="29"/>
      <c r="C86" s="8" t="s">
        <v>27</v>
      </c>
      <c r="D86" s="7">
        <v>1</v>
      </c>
      <c r="E86" s="7">
        <v>5</v>
      </c>
      <c r="F86" s="7">
        <v>3</v>
      </c>
      <c r="G86" s="17">
        <f t="shared" si="1"/>
        <v>0.6</v>
      </c>
    </row>
    <row r="87" spans="1:7" ht="20.100000000000001" customHeight="1" thickBot="1" x14ac:dyDescent="0.35">
      <c r="A87" s="33"/>
      <c r="B87" s="30"/>
      <c r="C87" s="14" t="s">
        <v>9</v>
      </c>
      <c r="D87" s="15">
        <v>1</v>
      </c>
      <c r="E87" s="15">
        <v>10</v>
      </c>
      <c r="F87" s="15">
        <v>6</v>
      </c>
      <c r="G87" s="16">
        <f t="shared" si="1"/>
        <v>0.6</v>
      </c>
    </row>
    <row r="88" spans="1:7" ht="20.100000000000001" customHeight="1" x14ac:dyDescent="0.3">
      <c r="A88" s="32">
        <v>15</v>
      </c>
      <c r="B88" s="18" t="s">
        <v>73</v>
      </c>
      <c r="C88" s="26"/>
      <c r="D88" s="20">
        <f>SUBTOTAL(9,D89:D106)</f>
        <v>35</v>
      </c>
      <c r="E88" s="20">
        <f>SUBTOTAL(9,E89:E106)</f>
        <v>309</v>
      </c>
      <c r="F88" s="20">
        <f>SUBTOTAL(9,F89:F106)</f>
        <v>207</v>
      </c>
      <c r="G88" s="21">
        <f t="shared" si="1"/>
        <v>0.66990291262135926</v>
      </c>
    </row>
    <row r="89" spans="1:7" ht="20.100000000000001" customHeight="1" x14ac:dyDescent="0.3">
      <c r="A89" s="34"/>
      <c r="B89" s="28" t="s">
        <v>28</v>
      </c>
      <c r="C89" s="8" t="s">
        <v>29</v>
      </c>
      <c r="D89" s="7">
        <v>2</v>
      </c>
      <c r="E89" s="7">
        <v>33</v>
      </c>
      <c r="F89" s="7">
        <v>18</v>
      </c>
      <c r="G89" s="17">
        <f t="shared" si="1"/>
        <v>0.54545454545454541</v>
      </c>
    </row>
    <row r="90" spans="1:7" ht="20.100000000000001" customHeight="1" x14ac:dyDescent="0.3">
      <c r="A90" s="34"/>
      <c r="B90" s="29"/>
      <c r="C90" s="8" t="s">
        <v>21</v>
      </c>
      <c r="D90" s="7">
        <v>2</v>
      </c>
      <c r="E90" s="7">
        <v>29</v>
      </c>
      <c r="F90" s="7">
        <v>23</v>
      </c>
      <c r="G90" s="17">
        <f t="shared" si="1"/>
        <v>0.7931034482758621</v>
      </c>
    </row>
    <row r="91" spans="1:7" ht="20.100000000000001" customHeight="1" x14ac:dyDescent="0.3">
      <c r="A91" s="34"/>
      <c r="B91" s="29"/>
      <c r="C91" s="8" t="s">
        <v>6</v>
      </c>
      <c r="D91" s="7">
        <v>5</v>
      </c>
      <c r="E91" s="7">
        <v>26</v>
      </c>
      <c r="F91" s="7">
        <v>18</v>
      </c>
      <c r="G91" s="17">
        <f t="shared" si="1"/>
        <v>0.69230769230769229</v>
      </c>
    </row>
    <row r="92" spans="1:7" ht="20.100000000000001" customHeight="1" x14ac:dyDescent="0.3">
      <c r="A92" s="34"/>
      <c r="B92" s="29"/>
      <c r="C92" s="8" t="s">
        <v>30</v>
      </c>
      <c r="D92" s="7">
        <v>1</v>
      </c>
      <c r="E92" s="7">
        <v>6</v>
      </c>
      <c r="F92" s="7">
        <v>2</v>
      </c>
      <c r="G92" s="17">
        <f t="shared" si="1"/>
        <v>0.33333333333333331</v>
      </c>
    </row>
    <row r="93" spans="1:7" ht="20.100000000000001" customHeight="1" x14ac:dyDescent="0.3">
      <c r="A93" s="34"/>
      <c r="B93" s="29"/>
      <c r="C93" s="8" t="s">
        <v>11</v>
      </c>
      <c r="D93" s="7">
        <v>2</v>
      </c>
      <c r="E93" s="7">
        <v>20</v>
      </c>
      <c r="F93" s="7">
        <v>9</v>
      </c>
      <c r="G93" s="17">
        <f t="shared" si="1"/>
        <v>0.45</v>
      </c>
    </row>
    <row r="94" spans="1:7" ht="20.100000000000001" customHeight="1" x14ac:dyDescent="0.3">
      <c r="A94" s="34"/>
      <c r="B94" s="29"/>
      <c r="C94" s="8" t="s">
        <v>31</v>
      </c>
      <c r="D94" s="7">
        <v>2</v>
      </c>
      <c r="E94" s="7">
        <v>19</v>
      </c>
      <c r="F94" s="7">
        <v>14</v>
      </c>
      <c r="G94" s="17">
        <f t="shared" si="1"/>
        <v>0.73684210526315785</v>
      </c>
    </row>
    <row r="95" spans="1:7" ht="20.100000000000001" customHeight="1" x14ac:dyDescent="0.3">
      <c r="A95" s="34"/>
      <c r="B95" s="29"/>
      <c r="C95" s="8" t="s">
        <v>12</v>
      </c>
      <c r="D95" s="7">
        <v>2</v>
      </c>
      <c r="E95" s="7">
        <v>17</v>
      </c>
      <c r="F95" s="7">
        <v>8</v>
      </c>
      <c r="G95" s="17">
        <f t="shared" si="1"/>
        <v>0.47058823529411764</v>
      </c>
    </row>
    <row r="96" spans="1:7" ht="20.100000000000001" customHeight="1" x14ac:dyDescent="0.3">
      <c r="A96" s="34"/>
      <c r="B96" s="29"/>
      <c r="C96" s="8" t="s">
        <v>32</v>
      </c>
      <c r="D96" s="7">
        <v>2</v>
      </c>
      <c r="E96" s="7">
        <v>17</v>
      </c>
      <c r="F96" s="7">
        <v>11</v>
      </c>
      <c r="G96" s="17">
        <f t="shared" si="1"/>
        <v>0.6470588235294118</v>
      </c>
    </row>
    <row r="97" spans="1:7" ht="20.100000000000001" customHeight="1" x14ac:dyDescent="0.3">
      <c r="A97" s="34"/>
      <c r="B97" s="29"/>
      <c r="C97" s="8" t="s">
        <v>33</v>
      </c>
      <c r="D97" s="7">
        <v>5</v>
      </c>
      <c r="E97" s="7">
        <v>25</v>
      </c>
      <c r="F97" s="7">
        <v>19</v>
      </c>
      <c r="G97" s="17">
        <f t="shared" si="1"/>
        <v>0.76</v>
      </c>
    </row>
    <row r="98" spans="1:7" ht="20.100000000000001" customHeight="1" x14ac:dyDescent="0.3">
      <c r="A98" s="34"/>
      <c r="B98" s="29"/>
      <c r="C98" s="8" t="s">
        <v>23</v>
      </c>
      <c r="D98" s="7">
        <v>1</v>
      </c>
      <c r="E98" s="7">
        <v>13</v>
      </c>
      <c r="F98" s="7">
        <v>6</v>
      </c>
      <c r="G98" s="17">
        <f t="shared" si="1"/>
        <v>0.46153846153846156</v>
      </c>
    </row>
    <row r="99" spans="1:7" ht="20.100000000000001" customHeight="1" x14ac:dyDescent="0.3">
      <c r="A99" s="34"/>
      <c r="B99" s="29"/>
      <c r="C99" s="8" t="s">
        <v>24</v>
      </c>
      <c r="D99" s="7">
        <v>2</v>
      </c>
      <c r="E99" s="7">
        <v>18</v>
      </c>
      <c r="F99" s="7">
        <v>12</v>
      </c>
      <c r="G99" s="17">
        <f t="shared" si="1"/>
        <v>0.66666666666666663</v>
      </c>
    </row>
    <row r="100" spans="1:7" ht="20.100000000000001" customHeight="1" x14ac:dyDescent="0.3">
      <c r="A100" s="34"/>
      <c r="B100" s="29"/>
      <c r="C100" s="8" t="s">
        <v>17</v>
      </c>
      <c r="D100" s="7">
        <v>1</v>
      </c>
      <c r="E100" s="7">
        <v>6</v>
      </c>
      <c r="F100" s="7">
        <v>6</v>
      </c>
      <c r="G100" s="17">
        <f t="shared" si="1"/>
        <v>1</v>
      </c>
    </row>
    <row r="101" spans="1:7" ht="20.100000000000001" customHeight="1" x14ac:dyDescent="0.3">
      <c r="A101" s="34"/>
      <c r="B101" s="29"/>
      <c r="C101" s="8" t="s">
        <v>34</v>
      </c>
      <c r="D101" s="7">
        <v>1</v>
      </c>
      <c r="E101" s="7">
        <v>6</v>
      </c>
      <c r="F101" s="7">
        <v>5</v>
      </c>
      <c r="G101" s="17">
        <f t="shared" si="1"/>
        <v>0.83333333333333337</v>
      </c>
    </row>
    <row r="102" spans="1:7" ht="20.100000000000001" customHeight="1" x14ac:dyDescent="0.3">
      <c r="A102" s="34"/>
      <c r="B102" s="29"/>
      <c r="C102" s="8" t="s">
        <v>35</v>
      </c>
      <c r="D102" s="7">
        <v>2</v>
      </c>
      <c r="E102" s="7">
        <v>21</v>
      </c>
      <c r="F102" s="7">
        <v>18</v>
      </c>
      <c r="G102" s="17">
        <f t="shared" si="1"/>
        <v>0.8571428571428571</v>
      </c>
    </row>
    <row r="103" spans="1:7" ht="20.100000000000001" customHeight="1" x14ac:dyDescent="0.3">
      <c r="A103" s="34"/>
      <c r="B103" s="29"/>
      <c r="C103" s="8" t="s">
        <v>15</v>
      </c>
      <c r="D103" s="7">
        <v>1</v>
      </c>
      <c r="E103" s="7">
        <v>14</v>
      </c>
      <c r="F103" s="7">
        <v>9</v>
      </c>
      <c r="G103" s="17">
        <f t="shared" si="1"/>
        <v>0.6428571428571429</v>
      </c>
    </row>
    <row r="104" spans="1:7" ht="20.100000000000001" customHeight="1" x14ac:dyDescent="0.3">
      <c r="A104" s="34"/>
      <c r="B104" s="29"/>
      <c r="C104" s="8" t="s">
        <v>18</v>
      </c>
      <c r="D104" s="7">
        <v>1</v>
      </c>
      <c r="E104" s="7">
        <v>5</v>
      </c>
      <c r="F104" s="7">
        <v>5</v>
      </c>
      <c r="G104" s="17">
        <f t="shared" si="1"/>
        <v>1</v>
      </c>
    </row>
    <row r="105" spans="1:7" ht="20.100000000000001" customHeight="1" x14ac:dyDescent="0.3">
      <c r="A105" s="34"/>
      <c r="B105" s="29"/>
      <c r="C105" s="8" t="s">
        <v>9</v>
      </c>
      <c r="D105" s="7">
        <v>1</v>
      </c>
      <c r="E105" s="7">
        <v>19</v>
      </c>
      <c r="F105" s="7">
        <v>11</v>
      </c>
      <c r="G105" s="17">
        <f t="shared" si="1"/>
        <v>0.57894736842105265</v>
      </c>
    </row>
    <row r="106" spans="1:7" ht="20.100000000000001" customHeight="1" thickBot="1" x14ac:dyDescent="0.35">
      <c r="A106" s="33"/>
      <c r="B106" s="30"/>
      <c r="C106" s="14" t="s">
        <v>36</v>
      </c>
      <c r="D106" s="15">
        <v>2</v>
      </c>
      <c r="E106" s="15">
        <v>15</v>
      </c>
      <c r="F106" s="15">
        <v>13</v>
      </c>
      <c r="G106" s="16">
        <f t="shared" si="1"/>
        <v>0.8666666666666667</v>
      </c>
    </row>
    <row r="107" spans="1:7" ht="20.100000000000001" customHeight="1" x14ac:dyDescent="0.3">
      <c r="A107" s="32">
        <v>16</v>
      </c>
      <c r="B107" s="18" t="s">
        <v>73</v>
      </c>
      <c r="C107" s="26"/>
      <c r="D107" s="20">
        <f>SUBTOTAL(9,D108:D118)</f>
        <v>46</v>
      </c>
      <c r="E107" s="27">
        <f>SUBTOTAL(9,E108:E118)</f>
        <v>1831</v>
      </c>
      <c r="F107" s="27">
        <f>SUBTOTAL(9,F108:F118)</f>
        <v>1337</v>
      </c>
      <c r="G107" s="21">
        <f t="shared" si="1"/>
        <v>0.730202075368651</v>
      </c>
    </row>
    <row r="108" spans="1:7" ht="20.100000000000001" customHeight="1" x14ac:dyDescent="0.3">
      <c r="A108" s="34"/>
      <c r="B108" s="28" t="s">
        <v>37</v>
      </c>
      <c r="C108" s="8" t="s">
        <v>29</v>
      </c>
      <c r="D108" s="7">
        <v>4</v>
      </c>
      <c r="E108" s="7">
        <v>244</v>
      </c>
      <c r="F108" s="7">
        <v>151</v>
      </c>
      <c r="G108" s="17">
        <f t="shared" si="1"/>
        <v>0.61885245901639341</v>
      </c>
    </row>
    <row r="109" spans="1:7" ht="20.100000000000001" customHeight="1" x14ac:dyDescent="0.3">
      <c r="A109" s="34"/>
      <c r="B109" s="29"/>
      <c r="C109" s="8" t="s">
        <v>6</v>
      </c>
      <c r="D109" s="7">
        <v>2</v>
      </c>
      <c r="E109" s="7">
        <v>147</v>
      </c>
      <c r="F109" s="7">
        <v>104</v>
      </c>
      <c r="G109" s="17">
        <f t="shared" si="1"/>
        <v>0.70748299319727892</v>
      </c>
    </row>
    <row r="110" spans="1:7" ht="20.100000000000001" customHeight="1" x14ac:dyDescent="0.3">
      <c r="A110" s="34"/>
      <c r="B110" s="29"/>
      <c r="C110" s="8" t="s">
        <v>38</v>
      </c>
      <c r="D110" s="7">
        <v>7</v>
      </c>
      <c r="E110" s="7">
        <v>217</v>
      </c>
      <c r="F110" s="7">
        <v>168</v>
      </c>
      <c r="G110" s="17">
        <f t="shared" si="1"/>
        <v>0.77419354838709675</v>
      </c>
    </row>
    <row r="111" spans="1:7" ht="20.100000000000001" customHeight="1" x14ac:dyDescent="0.3">
      <c r="A111" s="34"/>
      <c r="B111" s="29"/>
      <c r="C111" s="8" t="s">
        <v>22</v>
      </c>
      <c r="D111" s="7">
        <v>7</v>
      </c>
      <c r="E111" s="7">
        <v>269</v>
      </c>
      <c r="F111" s="7">
        <v>209</v>
      </c>
      <c r="G111" s="17">
        <f t="shared" si="1"/>
        <v>0.77695167286245348</v>
      </c>
    </row>
    <row r="112" spans="1:7" ht="20.100000000000001" customHeight="1" x14ac:dyDescent="0.3">
      <c r="A112" s="34"/>
      <c r="B112" s="29"/>
      <c r="C112" s="8" t="s">
        <v>30</v>
      </c>
      <c r="D112" s="7">
        <v>6</v>
      </c>
      <c r="E112" s="7">
        <v>196</v>
      </c>
      <c r="F112" s="7">
        <v>155</v>
      </c>
      <c r="G112" s="17">
        <f t="shared" si="1"/>
        <v>0.79081632653061229</v>
      </c>
    </row>
    <row r="113" spans="1:7" ht="20.100000000000001" customHeight="1" x14ac:dyDescent="0.3">
      <c r="A113" s="34"/>
      <c r="B113" s="29"/>
      <c r="C113" s="8" t="s">
        <v>31</v>
      </c>
      <c r="D113" s="7">
        <v>9</v>
      </c>
      <c r="E113" s="7">
        <v>297</v>
      </c>
      <c r="F113" s="7">
        <v>218</v>
      </c>
      <c r="G113" s="17">
        <f t="shared" si="1"/>
        <v>0.734006734006734</v>
      </c>
    </row>
    <row r="114" spans="1:7" ht="20.100000000000001" customHeight="1" x14ac:dyDescent="0.3">
      <c r="A114" s="34"/>
      <c r="B114" s="29"/>
      <c r="C114" s="8" t="s">
        <v>12</v>
      </c>
      <c r="D114" s="7">
        <v>2</v>
      </c>
      <c r="E114" s="7">
        <v>131</v>
      </c>
      <c r="F114" s="7">
        <v>84</v>
      </c>
      <c r="G114" s="17">
        <f t="shared" si="1"/>
        <v>0.64122137404580148</v>
      </c>
    </row>
    <row r="115" spans="1:7" ht="20.100000000000001" customHeight="1" x14ac:dyDescent="0.3">
      <c r="A115" s="34"/>
      <c r="B115" s="29"/>
      <c r="C115" s="8" t="s">
        <v>7</v>
      </c>
      <c r="D115" s="7">
        <v>3</v>
      </c>
      <c r="E115" s="7">
        <v>107</v>
      </c>
      <c r="F115" s="7">
        <v>80</v>
      </c>
      <c r="G115" s="17">
        <f t="shared" si="1"/>
        <v>0.74766355140186913</v>
      </c>
    </row>
    <row r="116" spans="1:7" ht="20.100000000000001" customHeight="1" x14ac:dyDescent="0.3">
      <c r="A116" s="34"/>
      <c r="B116" s="29"/>
      <c r="C116" s="8" t="s">
        <v>8</v>
      </c>
      <c r="D116" s="7">
        <v>1</v>
      </c>
      <c r="E116" s="7">
        <v>24</v>
      </c>
      <c r="F116" s="7">
        <v>19</v>
      </c>
      <c r="G116" s="17">
        <f t="shared" si="1"/>
        <v>0.79166666666666663</v>
      </c>
    </row>
    <row r="117" spans="1:7" ht="20.100000000000001" customHeight="1" x14ac:dyDescent="0.3">
      <c r="A117" s="34"/>
      <c r="B117" s="29"/>
      <c r="C117" s="8" t="s">
        <v>23</v>
      </c>
      <c r="D117" s="7">
        <v>3</v>
      </c>
      <c r="E117" s="7">
        <v>109</v>
      </c>
      <c r="F117" s="7">
        <v>88</v>
      </c>
      <c r="G117" s="17">
        <f t="shared" si="1"/>
        <v>0.80733944954128445</v>
      </c>
    </row>
    <row r="118" spans="1:7" ht="20.100000000000001" customHeight="1" thickBot="1" x14ac:dyDescent="0.35">
      <c r="A118" s="33"/>
      <c r="B118" s="30"/>
      <c r="C118" s="14" t="s">
        <v>9</v>
      </c>
      <c r="D118" s="15">
        <v>2</v>
      </c>
      <c r="E118" s="15">
        <v>90</v>
      </c>
      <c r="F118" s="15">
        <v>61</v>
      </c>
      <c r="G118" s="16">
        <f t="shared" si="1"/>
        <v>0.67777777777777781</v>
      </c>
    </row>
  </sheetData>
  <sheetProtection password="EAB3" sheet="1" objects="1" scenarios="1"/>
  <mergeCells count="32">
    <mergeCell ref="A107:A118"/>
    <mergeCell ref="B108:B118"/>
    <mergeCell ref="B89:B106"/>
    <mergeCell ref="B85:B87"/>
    <mergeCell ref="B77:B83"/>
    <mergeCell ref="B37:B43"/>
    <mergeCell ref="A74:A75"/>
    <mergeCell ref="A76:A83"/>
    <mergeCell ref="A84:A87"/>
    <mergeCell ref="A88:A106"/>
    <mergeCell ref="A36:A43"/>
    <mergeCell ref="A44:A49"/>
    <mergeCell ref="A50:A54"/>
    <mergeCell ref="A55:A59"/>
    <mergeCell ref="A60:A66"/>
    <mergeCell ref="A67:A73"/>
    <mergeCell ref="B68:B73"/>
    <mergeCell ref="B61:B66"/>
    <mergeCell ref="B56:B59"/>
    <mergeCell ref="B51:B54"/>
    <mergeCell ref="B45:B49"/>
    <mergeCell ref="B26:B35"/>
    <mergeCell ref="B17:B24"/>
    <mergeCell ref="B14:B15"/>
    <mergeCell ref="B11:B12"/>
    <mergeCell ref="A1:G1"/>
    <mergeCell ref="A5:A9"/>
    <mergeCell ref="A10:A12"/>
    <mergeCell ref="A13:A15"/>
    <mergeCell ref="A16:A24"/>
    <mergeCell ref="A25:A35"/>
    <mergeCell ref="B6:B9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dcterms:created xsi:type="dcterms:W3CDTF">2019-04-29T11:40:20Z</dcterms:created>
  <dcterms:modified xsi:type="dcterms:W3CDTF">2019-05-02T01:43:43Z</dcterms:modified>
</cp:coreProperties>
</file>