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김경수\♣2018 지방직 임용\4. 제4회 공개경쟁(7급, 기계고_10.13)\1. 원서접수\"/>
    </mc:Choice>
  </mc:AlternateContent>
  <bookViews>
    <workbookView xWindow="0" yWindow="0" windowWidth="15360" windowHeight="9216"/>
  </bookViews>
  <sheets>
    <sheet name="Sheet0" sheetId="1" r:id="rId1"/>
  </sheets>
  <definedNames>
    <definedName name="_xlnm._FilterDatabase" localSheetId="0" hidden="1">Sheet0!$A$2:$F$2</definedName>
  </definedNames>
  <calcPr calcId="152511"/>
</workbook>
</file>

<file path=xl/calcChain.xml><?xml version="1.0" encoding="utf-8"?>
<calcChain xmlns="http://schemas.openxmlformats.org/spreadsheetml/2006/main">
  <c r="D28" i="1" l="1"/>
  <c r="C11" i="1"/>
  <c r="C3" i="1" s="1"/>
  <c r="C28" i="1"/>
  <c r="E39" i="1"/>
  <c r="E38" i="1"/>
  <c r="E37" i="1"/>
  <c r="E36" i="1"/>
  <c r="D35" i="1"/>
  <c r="E35" i="1" s="1"/>
  <c r="C35" i="1"/>
  <c r="E34" i="1"/>
  <c r="E29" i="1"/>
  <c r="E30" i="1"/>
  <c r="E31" i="1"/>
  <c r="E32" i="1"/>
  <c r="E33" i="1"/>
  <c r="E25" i="1"/>
  <c r="E26" i="1"/>
  <c r="E27" i="1"/>
  <c r="D24" i="1"/>
  <c r="C24" i="1"/>
  <c r="D11" i="1"/>
  <c r="E7" i="1"/>
  <c r="E8" i="1"/>
  <c r="E9" i="1"/>
  <c r="E10" i="1"/>
  <c r="D3" i="1" l="1"/>
  <c r="E24" i="1"/>
  <c r="E12" i="1"/>
  <c r="E13" i="1"/>
  <c r="E14" i="1"/>
  <c r="E15" i="1"/>
  <c r="E16" i="1"/>
  <c r="E17" i="1"/>
  <c r="E18" i="1"/>
  <c r="E19" i="1"/>
  <c r="E20" i="1"/>
  <c r="E21" i="1"/>
  <c r="E22" i="1"/>
  <c r="E23" i="1"/>
  <c r="E6" i="1"/>
  <c r="E28" i="1" l="1"/>
  <c r="E4" i="1"/>
  <c r="E11" i="1"/>
  <c r="E5" i="1"/>
  <c r="E3" i="1" l="1"/>
</calcChain>
</file>

<file path=xl/sharedStrings.xml><?xml version="1.0" encoding="utf-8"?>
<sst xmlns="http://schemas.openxmlformats.org/spreadsheetml/2006/main" count="56" uniqueCount="45">
  <si>
    <t>임용기관</t>
  </si>
  <si>
    <t>선발
예정인원</t>
  </si>
  <si>
    <t>경쟁률</t>
  </si>
  <si>
    <t>전주시</t>
  </si>
  <si>
    <t>군산시</t>
  </si>
  <si>
    <t>정읍시</t>
  </si>
  <si>
    <t>남원시</t>
  </si>
  <si>
    <t>김제시</t>
  </si>
  <si>
    <t>진안군</t>
  </si>
  <si>
    <t>무주군</t>
  </si>
  <si>
    <t>장수군</t>
  </si>
  <si>
    <t>임실군</t>
  </si>
  <si>
    <t>순창군</t>
  </si>
  <si>
    <t>고창군</t>
  </si>
  <si>
    <t>완주군</t>
  </si>
  <si>
    <t>전라북도</t>
  </si>
  <si>
    <t>직렬명</t>
    <phoneticPr fontId="2" type="noConversion"/>
  </si>
  <si>
    <t>소계</t>
    <phoneticPr fontId="2" type="noConversion"/>
  </si>
  <si>
    <t>소계</t>
    <phoneticPr fontId="2" type="noConversion"/>
  </si>
  <si>
    <t>총계</t>
    <phoneticPr fontId="2" type="noConversion"/>
  </si>
  <si>
    <t>접수인원</t>
    <phoneticPr fontId="2" type="noConversion"/>
  </si>
  <si>
    <t>전라북도</t>
    <phoneticPr fontId="2" type="noConversion"/>
  </si>
  <si>
    <t>전라북도</t>
    <phoneticPr fontId="2" type="noConversion"/>
  </si>
  <si>
    <t>행정 7급(일반행정)</t>
    <phoneticPr fontId="2" type="noConversion"/>
  </si>
  <si>
    <t>공업 9급(일반기계)-기술계고</t>
    <phoneticPr fontId="2" type="noConversion"/>
  </si>
  <si>
    <t>공업 9급(일반전기)-기술계고</t>
    <phoneticPr fontId="2" type="noConversion"/>
  </si>
  <si>
    <t>농업9급(일반농업)-기술계고</t>
  </si>
  <si>
    <t>보건9급(보건)-기술계고</t>
  </si>
  <si>
    <t>시설9급(일반토목)-기술계고</t>
  </si>
  <si>
    <t>시설9급(건축)-기술계고</t>
  </si>
  <si>
    <t>농촌지도사(농업)</t>
    <phoneticPr fontId="2" type="noConversion"/>
  </si>
  <si>
    <t>군산시</t>
    <phoneticPr fontId="2" type="noConversion"/>
  </si>
  <si>
    <t>남원시</t>
    <phoneticPr fontId="2" type="noConversion"/>
  </si>
  <si>
    <t>진안군</t>
    <phoneticPr fontId="2" type="noConversion"/>
  </si>
  <si>
    <t>농촌지도사(농업)-장애</t>
    <phoneticPr fontId="2" type="noConversion"/>
  </si>
  <si>
    <t>농촌지도사(원예)</t>
    <phoneticPr fontId="2" type="noConversion"/>
  </si>
  <si>
    <t>농촌지도사(축산)</t>
    <phoneticPr fontId="2" type="noConversion"/>
  </si>
  <si>
    <t>김제시</t>
    <phoneticPr fontId="2" type="noConversion"/>
  </si>
  <si>
    <t>농촌지도사(농촌사회)</t>
    <phoneticPr fontId="2" type="noConversion"/>
  </si>
  <si>
    <t>농촌지도사(농촌생활)</t>
    <phoneticPr fontId="2" type="noConversion"/>
  </si>
  <si>
    <t>무주군</t>
    <phoneticPr fontId="2" type="noConversion"/>
  </si>
  <si>
    <t>정읍시</t>
    <phoneticPr fontId="2" type="noConversion"/>
  </si>
  <si>
    <t>완주군</t>
    <phoneticPr fontId="2" type="noConversion"/>
  </si>
  <si>
    <t>무주군</t>
    <phoneticPr fontId="2" type="noConversion"/>
  </si>
  <si>
    <t>2018년 제4회 지방공무원 임용시험 원서접수 결과(최종)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</si>
</sst>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 "/>
  </numFmts>
  <fonts count="11" x14ac:knownFonts="1">
    <font>
      <sz val="11"/>
      <color rgb="FF000000"/>
      <name val="맑은 고딕"/>
      <family val="2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636E7B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24"/>
      <color rgb="FF000000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177" fontId="8" fillId="6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176" fontId="4" fillId="5" borderId="8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4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7" fillId="4" borderId="7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view="pageBreakPreview" zoomScaleNormal="100" zoomScaleSheetLayoutView="100" workbookViewId="0">
      <selection activeCell="A2" sqref="A2"/>
    </sheetView>
  </sheetViews>
  <sheetFormatPr defaultRowHeight="19.2" x14ac:dyDescent="0.4"/>
  <cols>
    <col min="1" max="1" width="36.3984375" style="2" customWidth="1"/>
    <col min="2" max="2" width="12.5" style="3" customWidth="1"/>
    <col min="3" max="3" width="13.3984375" style="3" customWidth="1"/>
    <col min="4" max="4" width="14.69921875" style="3" customWidth="1"/>
    <col min="5" max="5" width="10" style="3" customWidth="1"/>
  </cols>
  <sheetData>
    <row r="1" spans="1:6" ht="52.8" customHeight="1" x14ac:dyDescent="0.4">
      <c r="A1" s="28" t="s">
        <v>44</v>
      </c>
      <c r="B1" s="29"/>
      <c r="C1" s="29"/>
      <c r="D1" s="29"/>
      <c r="E1" s="29"/>
      <c r="F1" s="1"/>
    </row>
    <row r="2" spans="1:6" ht="24" customHeight="1" x14ac:dyDescent="0.4">
      <c r="A2" s="16" t="s">
        <v>16</v>
      </c>
      <c r="B2" s="13" t="s">
        <v>0</v>
      </c>
      <c r="C2" s="13" t="s">
        <v>1</v>
      </c>
      <c r="D2" s="13" t="s">
        <v>20</v>
      </c>
      <c r="E2" s="17" t="s">
        <v>2</v>
      </c>
    </row>
    <row r="3" spans="1:6" ht="24" customHeight="1" x14ac:dyDescent="0.4">
      <c r="A3" s="18" t="s">
        <v>19</v>
      </c>
      <c r="B3" s="14"/>
      <c r="C3" s="15">
        <f>C4+C5+C6+C7+C8+C9+C10+C11+C24+C28+C35+C38+C39</f>
        <v>58</v>
      </c>
      <c r="D3" s="15">
        <f>D4+D5+D6+D7+D8+D9+D10+D11+D24+D28+D35+D38+D39</f>
        <v>1610</v>
      </c>
      <c r="E3" s="19" t="str">
        <f>ROUND(D3/C3,1)&amp;" : 1"</f>
        <v>27.8 : 1</v>
      </c>
    </row>
    <row r="4" spans="1:6" ht="19.95" customHeight="1" x14ac:dyDescent="0.4">
      <c r="A4" s="20" t="s">
        <v>23</v>
      </c>
      <c r="B4" s="12" t="s">
        <v>22</v>
      </c>
      <c r="C4" s="12">
        <v>2</v>
      </c>
      <c r="D4" s="12">
        <v>838</v>
      </c>
      <c r="E4" s="21" t="str">
        <f>ROUND(D4/C4,1)&amp;" : 1"</f>
        <v>419 : 1</v>
      </c>
    </row>
    <row r="5" spans="1:6" ht="19.95" customHeight="1" x14ac:dyDescent="0.4">
      <c r="A5" s="4" t="s">
        <v>24</v>
      </c>
      <c r="B5" s="6" t="s">
        <v>22</v>
      </c>
      <c r="C5" s="7">
        <v>4</v>
      </c>
      <c r="D5" s="7">
        <v>21</v>
      </c>
      <c r="E5" s="22" t="str">
        <f>ROUND(D5/C5,1)&amp;" : 1"</f>
        <v>5.3 : 1</v>
      </c>
    </row>
    <row r="6" spans="1:6" ht="19.95" customHeight="1" x14ac:dyDescent="0.4">
      <c r="A6" s="23" t="s">
        <v>25</v>
      </c>
      <c r="B6" s="6" t="s">
        <v>22</v>
      </c>
      <c r="C6" s="7">
        <v>2</v>
      </c>
      <c r="D6" s="7">
        <v>22</v>
      </c>
      <c r="E6" s="22" t="str">
        <f t="shared" ref="E6:E10" si="0">ROUND(D6/C6,1)&amp;" : 1"</f>
        <v>11 : 1</v>
      </c>
    </row>
    <row r="7" spans="1:6" ht="19.95" customHeight="1" x14ac:dyDescent="0.4">
      <c r="A7" s="4" t="s">
        <v>26</v>
      </c>
      <c r="B7" s="6" t="s">
        <v>7</v>
      </c>
      <c r="C7" s="11">
        <v>2</v>
      </c>
      <c r="D7" s="11">
        <v>28</v>
      </c>
      <c r="E7" s="22" t="str">
        <f t="shared" si="0"/>
        <v>14 : 1</v>
      </c>
    </row>
    <row r="8" spans="1:6" ht="19.95" customHeight="1" x14ac:dyDescent="0.4">
      <c r="A8" s="4" t="s">
        <v>27</v>
      </c>
      <c r="B8" s="6" t="s">
        <v>15</v>
      </c>
      <c r="C8" s="11">
        <v>2</v>
      </c>
      <c r="D8" s="11">
        <v>4</v>
      </c>
      <c r="E8" s="22" t="str">
        <f t="shared" si="0"/>
        <v>2 : 1</v>
      </c>
    </row>
    <row r="9" spans="1:6" ht="19.95" customHeight="1" x14ac:dyDescent="0.4">
      <c r="A9" s="4" t="s">
        <v>28</v>
      </c>
      <c r="B9" s="6" t="s">
        <v>15</v>
      </c>
      <c r="C9" s="11">
        <v>4</v>
      </c>
      <c r="D9" s="11">
        <v>16</v>
      </c>
      <c r="E9" s="22" t="str">
        <f t="shared" si="0"/>
        <v>4 : 1</v>
      </c>
    </row>
    <row r="10" spans="1:6" ht="19.95" customHeight="1" x14ac:dyDescent="0.4">
      <c r="A10" s="4" t="s">
        <v>29</v>
      </c>
      <c r="B10" s="6" t="s">
        <v>15</v>
      </c>
      <c r="C10" s="11">
        <v>3</v>
      </c>
      <c r="D10" s="11">
        <v>10</v>
      </c>
      <c r="E10" s="22" t="str">
        <f t="shared" si="0"/>
        <v>3.3 : 1</v>
      </c>
    </row>
    <row r="11" spans="1:6" ht="19.95" customHeight="1" x14ac:dyDescent="0.4">
      <c r="A11" s="33" t="s">
        <v>30</v>
      </c>
      <c r="B11" s="6" t="s">
        <v>17</v>
      </c>
      <c r="C11" s="7">
        <f>SUM(C12:C23)</f>
        <v>23</v>
      </c>
      <c r="D11" s="7">
        <f>SUM(D12:D23)</f>
        <v>475</v>
      </c>
      <c r="E11" s="22" t="str">
        <f>ROUND(D11/C11,1)&amp;" : 1"</f>
        <v>20.7 : 1</v>
      </c>
    </row>
    <row r="12" spans="1:6" ht="19.95" customHeight="1" x14ac:dyDescent="0.4">
      <c r="A12" s="30"/>
      <c r="B12" s="8" t="s">
        <v>3</v>
      </c>
      <c r="C12" s="9">
        <v>2</v>
      </c>
      <c r="D12" s="10">
        <v>108</v>
      </c>
      <c r="E12" s="24" t="str">
        <f t="shared" ref="E12:E33" si="1">ROUND(D12/C12,1)&amp;" : 1"</f>
        <v>54 : 1</v>
      </c>
    </row>
    <row r="13" spans="1:6" ht="19.95" customHeight="1" x14ac:dyDescent="0.4">
      <c r="A13" s="30"/>
      <c r="B13" s="8" t="s">
        <v>4</v>
      </c>
      <c r="C13" s="9">
        <v>3</v>
      </c>
      <c r="D13" s="10">
        <v>72</v>
      </c>
      <c r="E13" s="24" t="str">
        <f t="shared" si="1"/>
        <v>24 : 1</v>
      </c>
    </row>
    <row r="14" spans="1:6" ht="19.95" customHeight="1" x14ac:dyDescent="0.4">
      <c r="A14" s="30"/>
      <c r="B14" s="8" t="s">
        <v>5</v>
      </c>
      <c r="C14" s="9">
        <v>1</v>
      </c>
      <c r="D14" s="10">
        <v>14</v>
      </c>
      <c r="E14" s="24" t="str">
        <f t="shared" si="1"/>
        <v>14 : 1</v>
      </c>
    </row>
    <row r="15" spans="1:6" ht="19.95" customHeight="1" x14ac:dyDescent="0.4">
      <c r="A15" s="30"/>
      <c r="B15" s="8" t="s">
        <v>6</v>
      </c>
      <c r="C15" s="9">
        <v>3</v>
      </c>
      <c r="D15" s="10">
        <v>70</v>
      </c>
      <c r="E15" s="24" t="str">
        <f t="shared" si="1"/>
        <v>23.3 : 1</v>
      </c>
    </row>
    <row r="16" spans="1:6" ht="19.95" customHeight="1" x14ac:dyDescent="0.4">
      <c r="A16" s="30"/>
      <c r="B16" s="8" t="s">
        <v>7</v>
      </c>
      <c r="C16" s="9">
        <v>2</v>
      </c>
      <c r="D16" s="10">
        <v>33</v>
      </c>
      <c r="E16" s="24" t="str">
        <f t="shared" si="1"/>
        <v>16.5 : 1</v>
      </c>
    </row>
    <row r="17" spans="1:5" ht="19.95" customHeight="1" x14ac:dyDescent="0.4">
      <c r="A17" s="30"/>
      <c r="B17" s="8" t="s">
        <v>14</v>
      </c>
      <c r="C17" s="9">
        <v>1</v>
      </c>
      <c r="D17" s="10">
        <v>16</v>
      </c>
      <c r="E17" s="24" t="str">
        <f t="shared" si="1"/>
        <v>16 : 1</v>
      </c>
    </row>
    <row r="18" spans="1:5" ht="19.95" customHeight="1" x14ac:dyDescent="0.4">
      <c r="A18" s="30"/>
      <c r="B18" s="8" t="s">
        <v>8</v>
      </c>
      <c r="C18" s="9">
        <v>3</v>
      </c>
      <c r="D18" s="10">
        <v>50</v>
      </c>
      <c r="E18" s="24" t="str">
        <f t="shared" si="1"/>
        <v>16.7 : 1</v>
      </c>
    </row>
    <row r="19" spans="1:5" ht="19.95" customHeight="1" x14ac:dyDescent="0.4">
      <c r="A19" s="30"/>
      <c r="B19" s="8" t="s">
        <v>9</v>
      </c>
      <c r="C19" s="9">
        <v>2</v>
      </c>
      <c r="D19" s="10">
        <v>20</v>
      </c>
      <c r="E19" s="24" t="str">
        <f t="shared" si="1"/>
        <v>10 : 1</v>
      </c>
    </row>
    <row r="20" spans="1:5" ht="19.95" customHeight="1" x14ac:dyDescent="0.4">
      <c r="A20" s="30"/>
      <c r="B20" s="8" t="s">
        <v>10</v>
      </c>
      <c r="C20" s="9">
        <v>2</v>
      </c>
      <c r="D20" s="10">
        <v>26</v>
      </c>
      <c r="E20" s="24" t="str">
        <f t="shared" si="1"/>
        <v>13 : 1</v>
      </c>
    </row>
    <row r="21" spans="1:5" ht="19.95" customHeight="1" x14ac:dyDescent="0.4">
      <c r="A21" s="30"/>
      <c r="B21" s="8" t="s">
        <v>11</v>
      </c>
      <c r="C21" s="9">
        <v>1</v>
      </c>
      <c r="D21" s="10">
        <v>6</v>
      </c>
      <c r="E21" s="24" t="str">
        <f t="shared" si="1"/>
        <v>6 : 1</v>
      </c>
    </row>
    <row r="22" spans="1:5" ht="19.95" customHeight="1" x14ac:dyDescent="0.4">
      <c r="A22" s="30"/>
      <c r="B22" s="8" t="s">
        <v>12</v>
      </c>
      <c r="C22" s="9">
        <v>2</v>
      </c>
      <c r="D22" s="10">
        <v>45</v>
      </c>
      <c r="E22" s="24" t="str">
        <f t="shared" si="1"/>
        <v>22.5 : 1</v>
      </c>
    </row>
    <row r="23" spans="1:5" ht="19.95" customHeight="1" x14ac:dyDescent="0.4">
      <c r="A23" s="30"/>
      <c r="B23" s="8" t="s">
        <v>13</v>
      </c>
      <c r="C23" s="9">
        <v>1</v>
      </c>
      <c r="D23" s="10">
        <v>15</v>
      </c>
      <c r="E23" s="24" t="str">
        <f t="shared" si="1"/>
        <v>15 : 1</v>
      </c>
    </row>
    <row r="24" spans="1:5" ht="19.95" customHeight="1" x14ac:dyDescent="0.4">
      <c r="A24" s="30" t="s">
        <v>34</v>
      </c>
      <c r="B24" s="6" t="s">
        <v>18</v>
      </c>
      <c r="C24" s="7">
        <f>SUM(C25:C27)</f>
        <v>3</v>
      </c>
      <c r="D24" s="7">
        <f>SUM(D25:D27)</f>
        <v>6</v>
      </c>
      <c r="E24" s="22" t="str">
        <f t="shared" si="1"/>
        <v>2 : 1</v>
      </c>
    </row>
    <row r="25" spans="1:5" ht="19.95" customHeight="1" x14ac:dyDescent="0.4">
      <c r="A25" s="30"/>
      <c r="B25" s="8" t="s">
        <v>31</v>
      </c>
      <c r="C25" s="9">
        <v>1</v>
      </c>
      <c r="D25" s="10">
        <v>3</v>
      </c>
      <c r="E25" s="24" t="str">
        <f t="shared" si="1"/>
        <v>3 : 1</v>
      </c>
    </row>
    <row r="26" spans="1:5" ht="19.95" customHeight="1" x14ac:dyDescent="0.4">
      <c r="A26" s="30"/>
      <c r="B26" s="8" t="s">
        <v>32</v>
      </c>
      <c r="C26" s="9">
        <v>1</v>
      </c>
      <c r="D26" s="10">
        <v>1</v>
      </c>
      <c r="E26" s="24" t="str">
        <f t="shared" si="1"/>
        <v>1 : 1</v>
      </c>
    </row>
    <row r="27" spans="1:5" ht="19.95" customHeight="1" x14ac:dyDescent="0.4">
      <c r="A27" s="30"/>
      <c r="B27" s="8" t="s">
        <v>33</v>
      </c>
      <c r="C27" s="9">
        <v>1</v>
      </c>
      <c r="D27" s="10">
        <v>2</v>
      </c>
      <c r="E27" s="24" t="str">
        <f t="shared" si="1"/>
        <v>2 : 1</v>
      </c>
    </row>
    <row r="28" spans="1:5" ht="19.95" customHeight="1" x14ac:dyDescent="0.4">
      <c r="A28" s="31" t="s">
        <v>35</v>
      </c>
      <c r="B28" s="6" t="s">
        <v>18</v>
      </c>
      <c r="C28" s="7">
        <f>SUM(C29:C34)</f>
        <v>9</v>
      </c>
      <c r="D28" s="7">
        <f>SUM(D29:D34)</f>
        <v>115</v>
      </c>
      <c r="E28" s="22" t="str">
        <f t="shared" si="1"/>
        <v>12.8 : 1</v>
      </c>
    </row>
    <row r="29" spans="1:5" ht="19.95" customHeight="1" x14ac:dyDescent="0.4">
      <c r="A29" s="32"/>
      <c r="B29" s="8" t="s">
        <v>21</v>
      </c>
      <c r="C29" s="9">
        <v>1</v>
      </c>
      <c r="D29" s="10">
        <v>32</v>
      </c>
      <c r="E29" s="24" t="str">
        <f t="shared" si="1"/>
        <v>32 : 1</v>
      </c>
    </row>
    <row r="30" spans="1:5" ht="19.95" customHeight="1" x14ac:dyDescent="0.4">
      <c r="A30" s="32"/>
      <c r="B30" s="8" t="s">
        <v>41</v>
      </c>
      <c r="C30" s="9">
        <v>1</v>
      </c>
      <c r="D30" s="10">
        <v>5</v>
      </c>
      <c r="E30" s="24" t="str">
        <f t="shared" si="1"/>
        <v>5 : 1</v>
      </c>
    </row>
    <row r="31" spans="1:5" ht="19.95" customHeight="1" x14ac:dyDescent="0.4">
      <c r="A31" s="32"/>
      <c r="B31" s="8" t="s">
        <v>37</v>
      </c>
      <c r="C31" s="9">
        <v>1</v>
      </c>
      <c r="D31" s="10">
        <v>4</v>
      </c>
      <c r="E31" s="24" t="str">
        <f t="shared" si="1"/>
        <v>4 : 1</v>
      </c>
    </row>
    <row r="32" spans="1:5" ht="19.95" customHeight="1" x14ac:dyDescent="0.4">
      <c r="A32" s="32"/>
      <c r="B32" s="8" t="s">
        <v>42</v>
      </c>
      <c r="C32" s="9">
        <v>4</v>
      </c>
      <c r="D32" s="10">
        <v>59</v>
      </c>
      <c r="E32" s="24" t="str">
        <f t="shared" si="1"/>
        <v>14.8 : 1</v>
      </c>
    </row>
    <row r="33" spans="1:5" ht="19.95" customHeight="1" x14ac:dyDescent="0.4">
      <c r="A33" s="32"/>
      <c r="B33" s="8" t="s">
        <v>33</v>
      </c>
      <c r="C33" s="9">
        <v>1</v>
      </c>
      <c r="D33" s="10">
        <v>3</v>
      </c>
      <c r="E33" s="24" t="str">
        <f t="shared" si="1"/>
        <v>3 : 1</v>
      </c>
    </row>
    <row r="34" spans="1:5" ht="19.95" customHeight="1" x14ac:dyDescent="0.4">
      <c r="A34" s="32"/>
      <c r="B34" s="8" t="s">
        <v>43</v>
      </c>
      <c r="C34" s="9">
        <v>1</v>
      </c>
      <c r="D34" s="10">
        <v>12</v>
      </c>
      <c r="E34" s="24" t="str">
        <f t="shared" ref="E34" si="2">ROUND(D34/C34,1)&amp;" : 1"</f>
        <v>12 : 1</v>
      </c>
    </row>
    <row r="35" spans="1:5" ht="19.95" customHeight="1" x14ac:dyDescent="0.4">
      <c r="A35" s="33" t="s">
        <v>36</v>
      </c>
      <c r="B35" s="6" t="s">
        <v>17</v>
      </c>
      <c r="C35" s="7">
        <f>SUM(C36:C37)</f>
        <v>2</v>
      </c>
      <c r="D35" s="7">
        <f>SUM(D36:D37)</f>
        <v>37</v>
      </c>
      <c r="E35" s="22" t="str">
        <f>ROUND(D35/C35,1)&amp;" : 1"</f>
        <v>18.5 : 1</v>
      </c>
    </row>
    <row r="36" spans="1:5" ht="19.95" customHeight="1" x14ac:dyDescent="0.4">
      <c r="A36" s="30"/>
      <c r="B36" s="8" t="s">
        <v>37</v>
      </c>
      <c r="C36" s="9">
        <v>1</v>
      </c>
      <c r="D36" s="9">
        <v>21</v>
      </c>
      <c r="E36" s="24" t="str">
        <f t="shared" ref="E36:E37" si="3">ROUND(D36/C36,1)&amp;" : 1"</f>
        <v>21 : 1</v>
      </c>
    </row>
    <row r="37" spans="1:5" ht="19.95" customHeight="1" x14ac:dyDescent="0.4">
      <c r="A37" s="30"/>
      <c r="B37" s="8" t="s">
        <v>33</v>
      </c>
      <c r="C37" s="9">
        <v>1</v>
      </c>
      <c r="D37" s="9">
        <v>16</v>
      </c>
      <c r="E37" s="24" t="str">
        <f t="shared" si="3"/>
        <v>16 : 1</v>
      </c>
    </row>
    <row r="38" spans="1:5" ht="19.95" customHeight="1" x14ac:dyDescent="0.4">
      <c r="A38" s="4" t="s">
        <v>38</v>
      </c>
      <c r="B38" s="6" t="s">
        <v>40</v>
      </c>
      <c r="C38" s="7">
        <v>1</v>
      </c>
      <c r="D38" s="7">
        <v>11</v>
      </c>
      <c r="E38" s="22" t="str">
        <f>ROUND(D38/C38,1)&amp;" : 1"</f>
        <v>11 : 1</v>
      </c>
    </row>
    <row r="39" spans="1:5" ht="19.95" customHeight="1" x14ac:dyDescent="0.4">
      <c r="A39" s="5" t="s">
        <v>39</v>
      </c>
      <c r="B39" s="25" t="s">
        <v>40</v>
      </c>
      <c r="C39" s="26">
        <v>1</v>
      </c>
      <c r="D39" s="26">
        <v>27</v>
      </c>
      <c r="E39" s="27" t="str">
        <f>ROUND(D39/C39,1)&amp;" : 1"</f>
        <v>27 : 1</v>
      </c>
    </row>
  </sheetData>
  <mergeCells count="5">
    <mergeCell ref="A1:E1"/>
    <mergeCell ref="A24:A27"/>
    <mergeCell ref="A28:A34"/>
    <mergeCell ref="A35:A37"/>
    <mergeCell ref="A11:A23"/>
  </mergeCells>
  <phoneticPr fontId="2" type="noConversion"/>
  <pageMargins left="0.51181102362204722" right="0.51181102362204722" top="0.55118110236220474" bottom="0.55118110236220474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cp:lastPrinted>2018-08-12T04:56:29Z</cp:lastPrinted>
  <dcterms:created xsi:type="dcterms:W3CDTF">2018-04-07T05:59:47Z</dcterms:created>
  <dcterms:modified xsi:type="dcterms:W3CDTF">2018-08-15T01:40:27Z</dcterms:modified>
</cp:coreProperties>
</file>